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arida\Dropbox\2 Ensino\2Ciclo-ModelacaoRecursosFlorestais\Exercicios\Ingles\3 SomeTopicsRelatedToTree&amp;StandGrowth - Exercises\"/>
    </mc:Choice>
  </mc:AlternateContent>
  <bookViews>
    <workbookView xWindow="240" yWindow="135" windowWidth="11415" windowHeight="5100"/>
  </bookViews>
  <sheets>
    <sheet name="3.2.a)" sheetId="4" r:id="rId1"/>
    <sheet name="3.2.b)" sheetId="6" r:id="rId2"/>
    <sheet name="Sheet2" sheetId="2" r:id="rId3"/>
    <sheet name="Sheet3" sheetId="3" r:id="rId4"/>
  </sheets>
  <definedNames>
    <definedName name="_xlnm._FilterDatabase" localSheetId="0" hidden="1">'3.2.a)'!$A$26:$K$62</definedName>
    <definedName name="_xlnm._FilterDatabase" localSheetId="1" hidden="1">'3.2.b)'!$A$26:$K$62</definedName>
  </definedNames>
  <calcPr calcId="162913"/>
</workbook>
</file>

<file path=xl/calcChain.xml><?xml version="1.0" encoding="utf-8"?>
<calcChain xmlns="http://schemas.openxmlformats.org/spreadsheetml/2006/main">
  <c r="K38" i="6" l="1"/>
  <c r="K37" i="6"/>
  <c r="K50" i="6"/>
  <c r="K49" i="6"/>
  <c r="K62" i="6"/>
  <c r="K61" i="6"/>
  <c r="K36" i="6"/>
  <c r="K35" i="6"/>
  <c r="K48" i="6"/>
  <c r="K47" i="6"/>
  <c r="K60" i="6"/>
  <c r="K59" i="6"/>
  <c r="K34" i="6"/>
  <c r="K33" i="6"/>
  <c r="K46" i="6"/>
  <c r="K45" i="6"/>
  <c r="K58" i="6"/>
  <c r="K57" i="6"/>
  <c r="K32" i="6"/>
  <c r="K31" i="6"/>
  <c r="K44" i="6"/>
  <c r="K43" i="6"/>
  <c r="K56" i="6"/>
  <c r="K55" i="6"/>
  <c r="K30" i="6"/>
  <c r="K29" i="6"/>
  <c r="K42" i="6"/>
  <c r="K41" i="6"/>
  <c r="K54" i="6"/>
  <c r="K53" i="6"/>
  <c r="K28" i="6"/>
  <c r="K27" i="6"/>
  <c r="K40" i="6"/>
  <c r="K39" i="6"/>
  <c r="K52" i="6"/>
  <c r="K51" i="6"/>
  <c r="K28" i="4" l="1"/>
  <c r="K39" i="4"/>
  <c r="K40" i="4"/>
  <c r="K51" i="4"/>
  <c r="K52" i="4"/>
  <c r="K29" i="4"/>
  <c r="K30" i="4"/>
  <c r="K41" i="4"/>
  <c r="K42" i="4"/>
  <c r="K53" i="4"/>
  <c r="K54" i="4"/>
  <c r="K31" i="4"/>
  <c r="K32" i="4"/>
  <c r="K43" i="4"/>
  <c r="K44" i="4"/>
  <c r="K55" i="4"/>
  <c r="K56" i="4"/>
  <c r="K33" i="4"/>
  <c r="K34" i="4"/>
  <c r="K45" i="4"/>
  <c r="K46" i="4"/>
  <c r="K57" i="4"/>
  <c r="K58" i="4"/>
  <c r="K35" i="4"/>
  <c r="K36" i="4"/>
  <c r="K47" i="4"/>
  <c r="K48" i="4"/>
  <c r="K59" i="4"/>
  <c r="K60" i="4"/>
  <c r="K37" i="4"/>
  <c r="K38" i="4"/>
  <c r="K49" i="4"/>
  <c r="K50" i="4"/>
  <c r="K61" i="4"/>
  <c r="K62" i="4"/>
  <c r="K27" i="4"/>
</calcChain>
</file>

<file path=xl/sharedStrings.xml><?xml version="1.0" encoding="utf-8"?>
<sst xmlns="http://schemas.openxmlformats.org/spreadsheetml/2006/main" count="188" uniqueCount="25">
  <si>
    <t>N</t>
  </si>
  <si>
    <t>Biomassas</t>
  </si>
  <si>
    <t>Parcela</t>
  </si>
  <si>
    <t>compasso</t>
  </si>
  <si>
    <t>clone</t>
  </si>
  <si>
    <t>altura (cm)</t>
  </si>
  <si>
    <t>d 0,5 (mm)</t>
  </si>
  <si>
    <t>folhas (g)</t>
  </si>
  <si>
    <t>ramos (g)</t>
  </si>
  <si>
    <t>casca (g)</t>
  </si>
  <si>
    <t>lenho (g)</t>
  </si>
  <si>
    <t>Biomassa total aerea</t>
  </si>
  <si>
    <t>Block</t>
  </si>
  <si>
    <t>spacing</t>
  </si>
  <si>
    <t>h (cm)</t>
  </si>
  <si>
    <t>d 0.5 (mm)</t>
  </si>
  <si>
    <t>leaves (g)</t>
  </si>
  <si>
    <t>branches (g)</t>
  </si>
  <si>
    <t>stem bark (g)</t>
  </si>
  <si>
    <t>stem wood (g)</t>
  </si>
  <si>
    <t>Biomass</t>
  </si>
  <si>
    <t>aboveground )g)</t>
  </si>
  <si>
    <t>Clone1</t>
  </si>
  <si>
    <t>Clone2</t>
  </si>
  <si>
    <t>Clone3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</si>
</sst>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 Clone 3 - diferentes compassos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'3.2.a)'!$B$111</c:f>
              <c:strCache>
                <c:ptCount val="1"/>
                <c:pt idx="0">
                  <c:v>500</c:v>
                </c:pt>
              </c:strCache>
            </c:strRef>
          </c:tx>
          <c:spPr>
            <a:ln>
              <a:noFill/>
            </a:ln>
          </c:spPr>
          <c:xVal>
            <c:numRef>
              <c:f>'3.2.a)'!$F$111:$F$114</c:f>
              <c:numCache>
                <c:formatCode>General</c:formatCode>
                <c:ptCount val="4"/>
                <c:pt idx="0">
                  <c:v>27.64</c:v>
                </c:pt>
                <c:pt idx="1">
                  <c:v>32.82</c:v>
                </c:pt>
                <c:pt idx="2">
                  <c:v>41.86</c:v>
                </c:pt>
                <c:pt idx="3">
                  <c:v>41.73</c:v>
                </c:pt>
              </c:numCache>
            </c:numRef>
          </c:xVal>
          <c:yVal>
            <c:numRef>
              <c:f>'3.2.a)'!$K$111:$K$114</c:f>
              <c:numCache>
                <c:formatCode>General</c:formatCode>
                <c:ptCount val="4"/>
                <c:pt idx="0">
                  <c:v>1956.88</c:v>
                </c:pt>
                <c:pt idx="1">
                  <c:v>2549.1699999999996</c:v>
                </c:pt>
                <c:pt idx="2">
                  <c:v>2636.28</c:v>
                </c:pt>
                <c:pt idx="3">
                  <c:v>3279.79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8F-4F67-A62B-A92772AE5DA5}"/>
            </c:ext>
          </c:extLst>
        </c:ser>
        <c:ser>
          <c:idx val="1"/>
          <c:order val="1"/>
          <c:tx>
            <c:strRef>
              <c:f>'3.2.a)'!$B$115</c:f>
              <c:strCache>
                <c:ptCount val="1"/>
                <c:pt idx="0">
                  <c:v>1111</c:v>
                </c:pt>
              </c:strCache>
            </c:strRef>
          </c:tx>
          <c:spPr>
            <a:ln>
              <a:noFill/>
            </a:ln>
          </c:spPr>
          <c:xVal>
            <c:numRef>
              <c:f>'3.2.a)'!$F$115:$F$118</c:f>
              <c:numCache>
                <c:formatCode>General</c:formatCode>
                <c:ptCount val="4"/>
                <c:pt idx="0">
                  <c:v>36.880000000000003</c:v>
                </c:pt>
                <c:pt idx="1">
                  <c:v>38.619999999999997</c:v>
                </c:pt>
                <c:pt idx="2">
                  <c:v>36.869999999999997</c:v>
                </c:pt>
                <c:pt idx="3">
                  <c:v>38.75</c:v>
                </c:pt>
              </c:numCache>
            </c:numRef>
          </c:xVal>
          <c:yVal>
            <c:numRef>
              <c:f>'3.2.a)'!$K$115:$K$118</c:f>
              <c:numCache>
                <c:formatCode>General</c:formatCode>
                <c:ptCount val="4"/>
                <c:pt idx="0">
                  <c:v>2007.16</c:v>
                </c:pt>
                <c:pt idx="1">
                  <c:v>2446.83</c:v>
                </c:pt>
                <c:pt idx="2">
                  <c:v>2543.71</c:v>
                </c:pt>
                <c:pt idx="3">
                  <c:v>2063.5499999999997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8F-4F67-A62B-A92772AE5DA5}"/>
            </c:ext>
          </c:extLst>
        </c:ser>
        <c:ser>
          <c:idx val="2"/>
          <c:order val="2"/>
          <c:tx>
            <c:strRef>
              <c:f>'3.2.a)'!$B$119</c:f>
              <c:strCache>
                <c:ptCount val="1"/>
                <c:pt idx="0">
                  <c:v>5000</c:v>
                </c:pt>
              </c:strCache>
            </c:strRef>
          </c:tx>
          <c:spPr>
            <a:ln>
              <a:noFill/>
            </a:ln>
          </c:spPr>
          <c:xVal>
            <c:numRef>
              <c:f>'3.2.a)'!$F$119:$F$122</c:f>
              <c:numCache>
                <c:formatCode>General</c:formatCode>
                <c:ptCount val="4"/>
                <c:pt idx="0">
                  <c:v>24.69</c:v>
                </c:pt>
                <c:pt idx="1">
                  <c:v>16.25</c:v>
                </c:pt>
                <c:pt idx="2">
                  <c:v>29.34</c:v>
                </c:pt>
                <c:pt idx="3">
                  <c:v>33.619999999999997</c:v>
                </c:pt>
              </c:numCache>
            </c:numRef>
          </c:xVal>
          <c:yVal>
            <c:numRef>
              <c:f>'3.2.a)'!$K$119:$K$122</c:f>
              <c:numCache>
                <c:formatCode>General</c:formatCode>
                <c:ptCount val="4"/>
                <c:pt idx="0">
                  <c:v>812.97</c:v>
                </c:pt>
                <c:pt idx="1">
                  <c:v>333.55</c:v>
                </c:pt>
                <c:pt idx="2">
                  <c:v>1031.0899999999999</c:v>
                </c:pt>
                <c:pt idx="3">
                  <c:v>1527.8600000000001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8F-4F67-A62B-A92772AE5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129024"/>
        <c:axId val="763245248"/>
      </c:scatterChart>
      <c:valAx>
        <c:axId val="72812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diâmetro</a:t>
                </a:r>
                <a:r>
                  <a:rPr lang="pt-PT" baseline="0"/>
                  <a:t> a 0.5 m (mm)</a:t>
                </a: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63245248"/>
        <c:crosses val="autoZero"/>
        <c:crossBetween val="midCat"/>
      </c:valAx>
      <c:valAx>
        <c:axId val="763245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Biomassa</a:t>
                </a:r>
                <a:r>
                  <a:rPr lang="en-US"/>
                  <a:t> total aérea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28129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Clone 2 - diferentes compassos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'3.2.a)'!$B$111</c:f>
              <c:strCache>
                <c:ptCount val="1"/>
                <c:pt idx="0">
                  <c:v>500</c:v>
                </c:pt>
              </c:strCache>
            </c:strRef>
          </c:tx>
          <c:spPr>
            <a:ln>
              <a:noFill/>
            </a:ln>
          </c:spPr>
          <c:xVal>
            <c:numRef>
              <c:f>'3.2.a)'!$F$91:$F$94</c:f>
              <c:numCache>
                <c:formatCode>General</c:formatCode>
                <c:ptCount val="4"/>
                <c:pt idx="0">
                  <c:v>51.76</c:v>
                </c:pt>
                <c:pt idx="1">
                  <c:v>50.98</c:v>
                </c:pt>
                <c:pt idx="2">
                  <c:v>41.79</c:v>
                </c:pt>
                <c:pt idx="3">
                  <c:v>60.26</c:v>
                </c:pt>
              </c:numCache>
            </c:numRef>
          </c:xVal>
          <c:yVal>
            <c:numRef>
              <c:f>'3.2.a)'!$K$91:$K$94</c:f>
              <c:numCache>
                <c:formatCode>General</c:formatCode>
                <c:ptCount val="4"/>
                <c:pt idx="0">
                  <c:v>3154.76</c:v>
                </c:pt>
                <c:pt idx="1">
                  <c:v>2421.89</c:v>
                </c:pt>
                <c:pt idx="2">
                  <c:v>2032.48</c:v>
                </c:pt>
                <c:pt idx="3">
                  <c:v>4212.24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BE-4672-9DB4-7CCBB3D4CF9D}"/>
            </c:ext>
          </c:extLst>
        </c:ser>
        <c:ser>
          <c:idx val="1"/>
          <c:order val="1"/>
          <c:tx>
            <c:strRef>
              <c:f>'3.2.a)'!$B$115</c:f>
              <c:strCache>
                <c:ptCount val="1"/>
                <c:pt idx="0">
                  <c:v>1111</c:v>
                </c:pt>
              </c:strCache>
            </c:strRef>
          </c:tx>
          <c:spPr>
            <a:ln>
              <a:noFill/>
            </a:ln>
          </c:spPr>
          <c:xVal>
            <c:numRef>
              <c:f>'3.2.a)'!$F$95:$F$98</c:f>
              <c:numCache>
                <c:formatCode>General</c:formatCode>
                <c:ptCount val="4"/>
                <c:pt idx="0">
                  <c:v>46.55</c:v>
                </c:pt>
                <c:pt idx="1">
                  <c:v>48.96</c:v>
                </c:pt>
                <c:pt idx="2">
                  <c:v>42.52</c:v>
                </c:pt>
                <c:pt idx="3">
                  <c:v>43.91</c:v>
                </c:pt>
              </c:numCache>
            </c:numRef>
          </c:xVal>
          <c:yVal>
            <c:numRef>
              <c:f>'3.2.a)'!$K$95:$K$98</c:f>
              <c:numCache>
                <c:formatCode>General</c:formatCode>
                <c:ptCount val="4"/>
                <c:pt idx="0">
                  <c:v>2433.33</c:v>
                </c:pt>
                <c:pt idx="1">
                  <c:v>2529.52</c:v>
                </c:pt>
                <c:pt idx="2">
                  <c:v>1859.31</c:v>
                </c:pt>
                <c:pt idx="3">
                  <c:v>2110.13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BE-4672-9DB4-7CCBB3D4CF9D}"/>
            </c:ext>
          </c:extLst>
        </c:ser>
        <c:ser>
          <c:idx val="2"/>
          <c:order val="2"/>
          <c:tx>
            <c:strRef>
              <c:f>'3.2.a)'!$B$119</c:f>
              <c:strCache>
                <c:ptCount val="1"/>
                <c:pt idx="0">
                  <c:v>5000</c:v>
                </c:pt>
              </c:strCache>
            </c:strRef>
          </c:tx>
          <c:spPr>
            <a:ln>
              <a:noFill/>
            </a:ln>
          </c:spPr>
          <c:xVal>
            <c:numRef>
              <c:f>'3.2.a)'!$F$99:$F$102</c:f>
              <c:numCache>
                <c:formatCode>General</c:formatCode>
                <c:ptCount val="4"/>
                <c:pt idx="0">
                  <c:v>36.03</c:v>
                </c:pt>
                <c:pt idx="1">
                  <c:v>23.94</c:v>
                </c:pt>
                <c:pt idx="2">
                  <c:v>37.29</c:v>
                </c:pt>
                <c:pt idx="3">
                  <c:v>34.15</c:v>
                </c:pt>
              </c:numCache>
            </c:numRef>
          </c:xVal>
          <c:yVal>
            <c:numRef>
              <c:f>'3.2.a)'!$K$99:$K$102</c:f>
              <c:numCache>
                <c:formatCode>General</c:formatCode>
                <c:ptCount val="4"/>
                <c:pt idx="0">
                  <c:v>1318.0500000000002</c:v>
                </c:pt>
                <c:pt idx="1">
                  <c:v>570.71</c:v>
                </c:pt>
                <c:pt idx="2">
                  <c:v>1484.43</c:v>
                </c:pt>
                <c:pt idx="3">
                  <c:v>1151.6399999999999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BE-4672-9DB4-7CCBB3D4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716928"/>
        <c:axId val="734713568"/>
      </c:scatterChart>
      <c:valAx>
        <c:axId val="73471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diâmetro</a:t>
                </a:r>
                <a:r>
                  <a:rPr lang="pt-PT" baseline="0"/>
                  <a:t> a 0.5 m (mm)</a:t>
                </a: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4713568"/>
        <c:crosses val="autoZero"/>
        <c:crossBetween val="midCat"/>
      </c:valAx>
      <c:valAx>
        <c:axId val="7347135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Biomassa</a:t>
                </a:r>
                <a:r>
                  <a:rPr lang="en-US"/>
                  <a:t> total aérea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47169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92881658675215"/>
          <c:y val="7.0044396046238896E-2"/>
          <c:w val="0.74551203423416601"/>
          <c:h val="0.68337658094953335"/>
        </c:manualLayout>
      </c:layout>
      <c:scatterChart>
        <c:scatterStyle val="lineMarker"/>
        <c:varyColors val="0"/>
        <c:ser>
          <c:idx val="2"/>
          <c:order val="0"/>
          <c:tx>
            <c:v>All clones and spacings</c:v>
          </c:tx>
          <c:spPr>
            <a:ln>
              <a:noFill/>
            </a:ln>
          </c:spPr>
          <c:xVal>
            <c:numRef>
              <c:f>'3.2.a)'!$F$27:$F$62</c:f>
              <c:numCache>
                <c:formatCode>General</c:formatCode>
                <c:ptCount val="36"/>
                <c:pt idx="0">
                  <c:v>27.13</c:v>
                </c:pt>
                <c:pt idx="1">
                  <c:v>18.3</c:v>
                </c:pt>
                <c:pt idx="2">
                  <c:v>30.69</c:v>
                </c:pt>
                <c:pt idx="3">
                  <c:v>31.99</c:v>
                </c:pt>
                <c:pt idx="4">
                  <c:v>32.78</c:v>
                </c:pt>
                <c:pt idx="5">
                  <c:v>36.54</c:v>
                </c:pt>
                <c:pt idx="6">
                  <c:v>28.69</c:v>
                </c:pt>
                <c:pt idx="7">
                  <c:v>17.38</c:v>
                </c:pt>
                <c:pt idx="8">
                  <c:v>40.590000000000003</c:v>
                </c:pt>
                <c:pt idx="9">
                  <c:v>31.12</c:v>
                </c:pt>
                <c:pt idx="10">
                  <c:v>36.1</c:v>
                </c:pt>
                <c:pt idx="11">
                  <c:v>45.4</c:v>
                </c:pt>
                <c:pt idx="12">
                  <c:v>36.03</c:v>
                </c:pt>
                <c:pt idx="13">
                  <c:v>23.94</c:v>
                </c:pt>
                <c:pt idx="14">
                  <c:v>46.55</c:v>
                </c:pt>
                <c:pt idx="15">
                  <c:v>48.96</c:v>
                </c:pt>
                <c:pt idx="16">
                  <c:v>51.76</c:v>
                </c:pt>
                <c:pt idx="17">
                  <c:v>50.98</c:v>
                </c:pt>
                <c:pt idx="18">
                  <c:v>37.29</c:v>
                </c:pt>
                <c:pt idx="19">
                  <c:v>34.15</c:v>
                </c:pt>
                <c:pt idx="20">
                  <c:v>42.52</c:v>
                </c:pt>
                <c:pt idx="21">
                  <c:v>43.91</c:v>
                </c:pt>
                <c:pt idx="22">
                  <c:v>41.79</c:v>
                </c:pt>
                <c:pt idx="23">
                  <c:v>60.26</c:v>
                </c:pt>
                <c:pt idx="24">
                  <c:v>24.69</c:v>
                </c:pt>
                <c:pt idx="25">
                  <c:v>16.25</c:v>
                </c:pt>
                <c:pt idx="26">
                  <c:v>36.880000000000003</c:v>
                </c:pt>
                <c:pt idx="27">
                  <c:v>38.619999999999997</c:v>
                </c:pt>
                <c:pt idx="28">
                  <c:v>27.64</c:v>
                </c:pt>
                <c:pt idx="29">
                  <c:v>32.82</c:v>
                </c:pt>
                <c:pt idx="30">
                  <c:v>29.34</c:v>
                </c:pt>
                <c:pt idx="31">
                  <c:v>33.619999999999997</c:v>
                </c:pt>
                <c:pt idx="32">
                  <c:v>36.869999999999997</c:v>
                </c:pt>
                <c:pt idx="33">
                  <c:v>38.75</c:v>
                </c:pt>
                <c:pt idx="34">
                  <c:v>41.86</c:v>
                </c:pt>
                <c:pt idx="35">
                  <c:v>41.73</c:v>
                </c:pt>
              </c:numCache>
            </c:numRef>
          </c:xVal>
          <c:yVal>
            <c:numRef>
              <c:f>'3.2.a)'!$K$27:$K$62</c:f>
              <c:numCache>
                <c:formatCode>General</c:formatCode>
                <c:ptCount val="36"/>
                <c:pt idx="0">
                  <c:v>1015.75</c:v>
                </c:pt>
                <c:pt idx="1">
                  <c:v>326.35000000000002</c:v>
                </c:pt>
                <c:pt idx="2">
                  <c:v>1233.8899999999999</c:v>
                </c:pt>
                <c:pt idx="3">
                  <c:v>1384.75</c:v>
                </c:pt>
                <c:pt idx="4">
                  <c:v>1546.1399999999999</c:v>
                </c:pt>
                <c:pt idx="5">
                  <c:v>1699.1</c:v>
                </c:pt>
                <c:pt idx="6">
                  <c:v>1342.8200000000002</c:v>
                </c:pt>
                <c:pt idx="7">
                  <c:v>394.08</c:v>
                </c:pt>
                <c:pt idx="8">
                  <c:v>2363.52</c:v>
                </c:pt>
                <c:pt idx="9">
                  <c:v>1575.54</c:v>
                </c:pt>
                <c:pt idx="10">
                  <c:v>1755.7400000000002</c:v>
                </c:pt>
                <c:pt idx="11">
                  <c:v>3158.6800000000003</c:v>
                </c:pt>
                <c:pt idx="12">
                  <c:v>1318.0500000000002</c:v>
                </c:pt>
                <c:pt idx="13">
                  <c:v>570.71</c:v>
                </c:pt>
                <c:pt idx="14">
                  <c:v>2433.33</c:v>
                </c:pt>
                <c:pt idx="15">
                  <c:v>2529.52</c:v>
                </c:pt>
                <c:pt idx="16">
                  <c:v>3154.76</c:v>
                </c:pt>
                <c:pt idx="17">
                  <c:v>2421.89</c:v>
                </c:pt>
                <c:pt idx="18">
                  <c:v>1484.43</c:v>
                </c:pt>
                <c:pt idx="19">
                  <c:v>1151.6399999999999</c:v>
                </c:pt>
                <c:pt idx="20">
                  <c:v>1859.31</c:v>
                </c:pt>
                <c:pt idx="21">
                  <c:v>2110.13</c:v>
                </c:pt>
                <c:pt idx="22">
                  <c:v>2032.48</c:v>
                </c:pt>
                <c:pt idx="23">
                  <c:v>4212.24</c:v>
                </c:pt>
                <c:pt idx="24">
                  <c:v>812.97</c:v>
                </c:pt>
                <c:pt idx="25">
                  <c:v>333.55</c:v>
                </c:pt>
                <c:pt idx="26">
                  <c:v>2007.16</c:v>
                </c:pt>
                <c:pt idx="27">
                  <c:v>2446.83</c:v>
                </c:pt>
                <c:pt idx="28">
                  <c:v>1956.88</c:v>
                </c:pt>
                <c:pt idx="29">
                  <c:v>2549.1699999999996</c:v>
                </c:pt>
                <c:pt idx="30">
                  <c:v>1031.0899999999999</c:v>
                </c:pt>
                <c:pt idx="31">
                  <c:v>1527.8600000000001</c:v>
                </c:pt>
                <c:pt idx="32">
                  <c:v>2543.71</c:v>
                </c:pt>
                <c:pt idx="33">
                  <c:v>2063.5499999999997</c:v>
                </c:pt>
                <c:pt idx="34">
                  <c:v>2636.28</c:v>
                </c:pt>
                <c:pt idx="35">
                  <c:v>3279.79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7E-4908-BA08-E37C5AEEA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659248"/>
        <c:axId val="727705600"/>
      </c:scatterChart>
      <c:valAx>
        <c:axId val="72965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diameter</a:t>
                </a:r>
                <a:r>
                  <a:rPr lang="pt-PT" baseline="0"/>
                  <a:t> at 0.5 m (mm)</a:t>
                </a:r>
                <a:endParaRPr lang="pt-PT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27705600"/>
        <c:crosses val="autoZero"/>
        <c:crossBetween val="midCat"/>
      </c:valAx>
      <c:valAx>
        <c:axId val="727705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Total aboveground biomass</a:t>
                </a:r>
                <a:r>
                  <a:rPr lang="en-US"/>
                  <a:t> (g)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296592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006039755351682"/>
          <c:y val="0.89688804323624072"/>
          <c:w val="0.40286569826707441"/>
          <c:h val="6.198085136530170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92881658675215"/>
          <c:y val="7.0044396046238896E-2"/>
          <c:w val="0.74551203423416601"/>
          <c:h val="0.68337658094953335"/>
        </c:manualLayout>
      </c:layout>
      <c:scatterChart>
        <c:scatterStyle val="lineMarker"/>
        <c:varyColors val="0"/>
        <c:ser>
          <c:idx val="2"/>
          <c:order val="0"/>
          <c:tx>
            <c:strRef>
              <c:f>'3.2.a)'!$D$27</c:f>
              <c:strCache>
                <c:ptCount val="1"/>
                <c:pt idx="0">
                  <c:v>Clone1</c:v>
                </c:pt>
              </c:strCache>
            </c:strRef>
          </c:tx>
          <c:spPr>
            <a:ln>
              <a:noFill/>
            </a:ln>
          </c:spPr>
          <c:xVal>
            <c:numRef>
              <c:f>'3.2.a)'!$F$27:$F$38</c:f>
              <c:numCache>
                <c:formatCode>General</c:formatCode>
                <c:ptCount val="12"/>
                <c:pt idx="0">
                  <c:v>27.13</c:v>
                </c:pt>
                <c:pt idx="1">
                  <c:v>18.3</c:v>
                </c:pt>
                <c:pt idx="2">
                  <c:v>30.69</c:v>
                </c:pt>
                <c:pt idx="3">
                  <c:v>31.99</c:v>
                </c:pt>
                <c:pt idx="4">
                  <c:v>32.78</c:v>
                </c:pt>
                <c:pt idx="5">
                  <c:v>36.54</c:v>
                </c:pt>
                <c:pt idx="6">
                  <c:v>28.69</c:v>
                </c:pt>
                <c:pt idx="7">
                  <c:v>17.38</c:v>
                </c:pt>
                <c:pt idx="8">
                  <c:v>40.590000000000003</c:v>
                </c:pt>
                <c:pt idx="9">
                  <c:v>31.12</c:v>
                </c:pt>
                <c:pt idx="10">
                  <c:v>36.1</c:v>
                </c:pt>
                <c:pt idx="11">
                  <c:v>45.4</c:v>
                </c:pt>
              </c:numCache>
            </c:numRef>
          </c:xVal>
          <c:yVal>
            <c:numRef>
              <c:f>'3.2.a)'!$K$27:$K$38</c:f>
              <c:numCache>
                <c:formatCode>General</c:formatCode>
                <c:ptCount val="12"/>
                <c:pt idx="0">
                  <c:v>1015.75</c:v>
                </c:pt>
                <c:pt idx="1">
                  <c:v>326.35000000000002</c:v>
                </c:pt>
                <c:pt idx="2">
                  <c:v>1233.8899999999999</c:v>
                </c:pt>
                <c:pt idx="3">
                  <c:v>1384.75</c:v>
                </c:pt>
                <c:pt idx="4">
                  <c:v>1546.1399999999999</c:v>
                </c:pt>
                <c:pt idx="5">
                  <c:v>1699.1</c:v>
                </c:pt>
                <c:pt idx="6">
                  <c:v>1342.8200000000002</c:v>
                </c:pt>
                <c:pt idx="7">
                  <c:v>394.08</c:v>
                </c:pt>
                <c:pt idx="8">
                  <c:v>2363.52</c:v>
                </c:pt>
                <c:pt idx="9">
                  <c:v>1575.54</c:v>
                </c:pt>
                <c:pt idx="10">
                  <c:v>1755.7400000000002</c:v>
                </c:pt>
                <c:pt idx="11">
                  <c:v>3158.6800000000003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51-4C91-80F5-A601D7EA8CC5}"/>
            </c:ext>
          </c:extLst>
        </c:ser>
        <c:ser>
          <c:idx val="0"/>
          <c:order val="1"/>
          <c:tx>
            <c:strRef>
              <c:f>'3.2.a)'!$D$39</c:f>
              <c:strCache>
                <c:ptCount val="1"/>
                <c:pt idx="0">
                  <c:v>Clone2</c:v>
                </c:pt>
              </c:strCache>
            </c:strRef>
          </c:tx>
          <c:spPr>
            <a:ln w="28575">
              <a:noFill/>
            </a:ln>
          </c:spPr>
          <c:xVal>
            <c:numRef>
              <c:f>'3.2.a)'!$F$39:$F$50</c:f>
              <c:numCache>
                <c:formatCode>General</c:formatCode>
                <c:ptCount val="12"/>
                <c:pt idx="0">
                  <c:v>36.03</c:v>
                </c:pt>
                <c:pt idx="1">
                  <c:v>23.94</c:v>
                </c:pt>
                <c:pt idx="2">
                  <c:v>46.55</c:v>
                </c:pt>
                <c:pt idx="3">
                  <c:v>48.96</c:v>
                </c:pt>
                <c:pt idx="4">
                  <c:v>51.76</c:v>
                </c:pt>
                <c:pt idx="5">
                  <c:v>50.98</c:v>
                </c:pt>
                <c:pt idx="6">
                  <c:v>37.29</c:v>
                </c:pt>
                <c:pt idx="7">
                  <c:v>34.15</c:v>
                </c:pt>
                <c:pt idx="8">
                  <c:v>42.52</c:v>
                </c:pt>
                <c:pt idx="9">
                  <c:v>43.91</c:v>
                </c:pt>
                <c:pt idx="10">
                  <c:v>41.79</c:v>
                </c:pt>
                <c:pt idx="11">
                  <c:v>60.26</c:v>
                </c:pt>
              </c:numCache>
            </c:numRef>
          </c:xVal>
          <c:yVal>
            <c:numRef>
              <c:f>'3.2.a)'!$K$39:$K$50</c:f>
              <c:numCache>
                <c:formatCode>General</c:formatCode>
                <c:ptCount val="12"/>
                <c:pt idx="0">
                  <c:v>1318.0500000000002</c:v>
                </c:pt>
                <c:pt idx="1">
                  <c:v>570.71</c:v>
                </c:pt>
                <c:pt idx="2">
                  <c:v>2433.33</c:v>
                </c:pt>
                <c:pt idx="3">
                  <c:v>2529.52</c:v>
                </c:pt>
                <c:pt idx="4">
                  <c:v>3154.76</c:v>
                </c:pt>
                <c:pt idx="5">
                  <c:v>2421.89</c:v>
                </c:pt>
                <c:pt idx="6">
                  <c:v>1484.43</c:v>
                </c:pt>
                <c:pt idx="7">
                  <c:v>1151.6399999999999</c:v>
                </c:pt>
                <c:pt idx="8">
                  <c:v>1859.31</c:v>
                </c:pt>
                <c:pt idx="9">
                  <c:v>2110.13</c:v>
                </c:pt>
                <c:pt idx="10">
                  <c:v>2032.48</c:v>
                </c:pt>
                <c:pt idx="11">
                  <c:v>4212.24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51-4C91-80F5-A601D7EA8CC5}"/>
            </c:ext>
          </c:extLst>
        </c:ser>
        <c:ser>
          <c:idx val="1"/>
          <c:order val="2"/>
          <c:tx>
            <c:strRef>
              <c:f>'3.2.a)'!$D$51</c:f>
              <c:strCache>
                <c:ptCount val="1"/>
                <c:pt idx="0">
                  <c:v>Clone3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4"/>
          </c:marker>
          <c:xVal>
            <c:numRef>
              <c:f>'3.2.a)'!$F$51:$F$62</c:f>
              <c:numCache>
                <c:formatCode>General</c:formatCode>
                <c:ptCount val="12"/>
                <c:pt idx="0">
                  <c:v>24.69</c:v>
                </c:pt>
                <c:pt idx="1">
                  <c:v>16.25</c:v>
                </c:pt>
                <c:pt idx="2">
                  <c:v>36.880000000000003</c:v>
                </c:pt>
                <c:pt idx="3">
                  <c:v>38.619999999999997</c:v>
                </c:pt>
                <c:pt idx="4">
                  <c:v>27.64</c:v>
                </c:pt>
                <c:pt idx="5">
                  <c:v>32.82</c:v>
                </c:pt>
                <c:pt idx="6">
                  <c:v>29.34</c:v>
                </c:pt>
                <c:pt idx="7">
                  <c:v>33.619999999999997</c:v>
                </c:pt>
                <c:pt idx="8">
                  <c:v>36.869999999999997</c:v>
                </c:pt>
                <c:pt idx="9">
                  <c:v>38.75</c:v>
                </c:pt>
                <c:pt idx="10">
                  <c:v>41.86</c:v>
                </c:pt>
                <c:pt idx="11">
                  <c:v>41.73</c:v>
                </c:pt>
              </c:numCache>
            </c:numRef>
          </c:xVal>
          <c:yVal>
            <c:numRef>
              <c:f>'3.2.a)'!$K$51:$K$62</c:f>
              <c:numCache>
                <c:formatCode>General</c:formatCode>
                <c:ptCount val="12"/>
                <c:pt idx="0">
                  <c:v>812.97</c:v>
                </c:pt>
                <c:pt idx="1">
                  <c:v>333.55</c:v>
                </c:pt>
                <c:pt idx="2">
                  <c:v>2007.16</c:v>
                </c:pt>
                <c:pt idx="3">
                  <c:v>2446.83</c:v>
                </c:pt>
                <c:pt idx="4">
                  <c:v>1956.88</c:v>
                </c:pt>
                <c:pt idx="5">
                  <c:v>2549.1699999999996</c:v>
                </c:pt>
                <c:pt idx="6">
                  <c:v>1031.0899999999999</c:v>
                </c:pt>
                <c:pt idx="7">
                  <c:v>1527.8600000000001</c:v>
                </c:pt>
                <c:pt idx="8">
                  <c:v>2543.71</c:v>
                </c:pt>
                <c:pt idx="9">
                  <c:v>2063.5499999999997</c:v>
                </c:pt>
                <c:pt idx="10">
                  <c:v>2636.28</c:v>
                </c:pt>
                <c:pt idx="11">
                  <c:v>3279.79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51-4C91-80F5-A601D7EA8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659248"/>
        <c:axId val="727705600"/>
      </c:scatterChart>
      <c:valAx>
        <c:axId val="72965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diameter</a:t>
                </a:r>
                <a:r>
                  <a:rPr lang="pt-PT" baseline="0"/>
                  <a:t> at 0.5 m (mm)</a:t>
                </a:r>
                <a:endParaRPr lang="pt-PT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27705600"/>
        <c:crosses val="autoZero"/>
        <c:crossBetween val="midCat"/>
      </c:valAx>
      <c:valAx>
        <c:axId val="727705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Total aboveground biomass</a:t>
                </a:r>
                <a:r>
                  <a:rPr lang="en-US"/>
                  <a:t> (g)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296592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006039755351682"/>
          <c:y val="0.89688804323624072"/>
          <c:w val="0.45655504587155959"/>
          <c:h val="6.198085136530170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 Clone 3 - diferentes compassos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'3.2.b)'!$B$111</c:f>
              <c:strCache>
                <c:ptCount val="1"/>
                <c:pt idx="0">
                  <c:v>500</c:v>
                </c:pt>
              </c:strCache>
            </c:strRef>
          </c:tx>
          <c:spPr>
            <a:ln>
              <a:noFill/>
            </a:ln>
          </c:spPr>
          <c:xVal>
            <c:numRef>
              <c:f>'3.2.b)'!$F$111:$F$114</c:f>
              <c:numCache>
                <c:formatCode>General</c:formatCode>
                <c:ptCount val="4"/>
                <c:pt idx="0">
                  <c:v>27.64</c:v>
                </c:pt>
                <c:pt idx="1">
                  <c:v>32.82</c:v>
                </c:pt>
                <c:pt idx="2">
                  <c:v>41.86</c:v>
                </c:pt>
                <c:pt idx="3">
                  <c:v>41.73</c:v>
                </c:pt>
              </c:numCache>
            </c:numRef>
          </c:xVal>
          <c:yVal>
            <c:numRef>
              <c:f>'3.2.b)'!$K$111:$K$114</c:f>
              <c:numCache>
                <c:formatCode>General</c:formatCode>
                <c:ptCount val="4"/>
                <c:pt idx="0">
                  <c:v>1956.88</c:v>
                </c:pt>
                <c:pt idx="1">
                  <c:v>2549.1699999999996</c:v>
                </c:pt>
                <c:pt idx="2">
                  <c:v>2636.28</c:v>
                </c:pt>
                <c:pt idx="3">
                  <c:v>3279.79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CC-4893-B31E-C4541FD88DBB}"/>
            </c:ext>
          </c:extLst>
        </c:ser>
        <c:ser>
          <c:idx val="1"/>
          <c:order val="1"/>
          <c:tx>
            <c:strRef>
              <c:f>'3.2.b)'!$B$115</c:f>
              <c:strCache>
                <c:ptCount val="1"/>
                <c:pt idx="0">
                  <c:v>1111</c:v>
                </c:pt>
              </c:strCache>
            </c:strRef>
          </c:tx>
          <c:spPr>
            <a:ln>
              <a:noFill/>
            </a:ln>
          </c:spPr>
          <c:xVal>
            <c:numRef>
              <c:f>'3.2.b)'!$F$115:$F$118</c:f>
              <c:numCache>
                <c:formatCode>General</c:formatCode>
                <c:ptCount val="4"/>
                <c:pt idx="0">
                  <c:v>36.880000000000003</c:v>
                </c:pt>
                <c:pt idx="1">
                  <c:v>38.619999999999997</c:v>
                </c:pt>
                <c:pt idx="2">
                  <c:v>36.869999999999997</c:v>
                </c:pt>
                <c:pt idx="3">
                  <c:v>38.75</c:v>
                </c:pt>
              </c:numCache>
            </c:numRef>
          </c:xVal>
          <c:yVal>
            <c:numRef>
              <c:f>'3.2.b)'!$K$115:$K$118</c:f>
              <c:numCache>
                <c:formatCode>General</c:formatCode>
                <c:ptCount val="4"/>
                <c:pt idx="0">
                  <c:v>2007.16</c:v>
                </c:pt>
                <c:pt idx="1">
                  <c:v>2446.83</c:v>
                </c:pt>
                <c:pt idx="2">
                  <c:v>2543.71</c:v>
                </c:pt>
                <c:pt idx="3">
                  <c:v>2063.5499999999997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CC-4893-B31E-C4541FD88DBB}"/>
            </c:ext>
          </c:extLst>
        </c:ser>
        <c:ser>
          <c:idx val="2"/>
          <c:order val="2"/>
          <c:tx>
            <c:strRef>
              <c:f>'3.2.b)'!$B$119</c:f>
              <c:strCache>
                <c:ptCount val="1"/>
                <c:pt idx="0">
                  <c:v>5000</c:v>
                </c:pt>
              </c:strCache>
            </c:strRef>
          </c:tx>
          <c:spPr>
            <a:ln>
              <a:noFill/>
            </a:ln>
          </c:spPr>
          <c:xVal>
            <c:numRef>
              <c:f>'3.2.b)'!$F$119:$F$122</c:f>
              <c:numCache>
                <c:formatCode>General</c:formatCode>
                <c:ptCount val="4"/>
                <c:pt idx="0">
                  <c:v>24.69</c:v>
                </c:pt>
                <c:pt idx="1">
                  <c:v>16.25</c:v>
                </c:pt>
                <c:pt idx="2">
                  <c:v>29.34</c:v>
                </c:pt>
                <c:pt idx="3">
                  <c:v>33.619999999999997</c:v>
                </c:pt>
              </c:numCache>
            </c:numRef>
          </c:xVal>
          <c:yVal>
            <c:numRef>
              <c:f>'3.2.b)'!$K$119:$K$122</c:f>
              <c:numCache>
                <c:formatCode>General</c:formatCode>
                <c:ptCount val="4"/>
                <c:pt idx="0">
                  <c:v>812.97</c:v>
                </c:pt>
                <c:pt idx="1">
                  <c:v>333.55</c:v>
                </c:pt>
                <c:pt idx="2">
                  <c:v>1031.0899999999999</c:v>
                </c:pt>
                <c:pt idx="3">
                  <c:v>1527.8600000000001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CC-4893-B31E-C4541FD88D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8129024"/>
        <c:axId val="763245248"/>
      </c:scatterChart>
      <c:valAx>
        <c:axId val="728129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diâmetro</a:t>
                </a:r>
                <a:r>
                  <a:rPr lang="pt-PT" baseline="0"/>
                  <a:t> a 0.5 m (mm)</a:t>
                </a: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63245248"/>
        <c:crosses val="autoZero"/>
        <c:crossBetween val="midCat"/>
      </c:valAx>
      <c:valAx>
        <c:axId val="76324524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Biomassa</a:t>
                </a:r>
                <a:r>
                  <a:rPr lang="en-US"/>
                  <a:t> total aérea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28129024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Clone 2 - diferentes compassos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'3.2.b)'!$B$111</c:f>
              <c:strCache>
                <c:ptCount val="1"/>
                <c:pt idx="0">
                  <c:v>500</c:v>
                </c:pt>
              </c:strCache>
            </c:strRef>
          </c:tx>
          <c:spPr>
            <a:ln>
              <a:noFill/>
            </a:ln>
          </c:spPr>
          <c:xVal>
            <c:numRef>
              <c:f>'3.2.b)'!$F$91:$F$94</c:f>
              <c:numCache>
                <c:formatCode>General</c:formatCode>
                <c:ptCount val="4"/>
                <c:pt idx="0">
                  <c:v>51.76</c:v>
                </c:pt>
                <c:pt idx="1">
                  <c:v>50.98</c:v>
                </c:pt>
                <c:pt idx="2">
                  <c:v>41.79</c:v>
                </c:pt>
                <c:pt idx="3">
                  <c:v>60.26</c:v>
                </c:pt>
              </c:numCache>
            </c:numRef>
          </c:xVal>
          <c:yVal>
            <c:numRef>
              <c:f>'3.2.b)'!$K$91:$K$94</c:f>
              <c:numCache>
                <c:formatCode>General</c:formatCode>
                <c:ptCount val="4"/>
                <c:pt idx="0">
                  <c:v>3154.76</c:v>
                </c:pt>
                <c:pt idx="1">
                  <c:v>2421.89</c:v>
                </c:pt>
                <c:pt idx="2">
                  <c:v>2032.48</c:v>
                </c:pt>
                <c:pt idx="3">
                  <c:v>4212.24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DD-485D-A8CD-0A9C86BC3DF6}"/>
            </c:ext>
          </c:extLst>
        </c:ser>
        <c:ser>
          <c:idx val="1"/>
          <c:order val="1"/>
          <c:tx>
            <c:strRef>
              <c:f>'3.2.b)'!$B$115</c:f>
              <c:strCache>
                <c:ptCount val="1"/>
                <c:pt idx="0">
                  <c:v>1111</c:v>
                </c:pt>
              </c:strCache>
            </c:strRef>
          </c:tx>
          <c:spPr>
            <a:ln>
              <a:noFill/>
            </a:ln>
          </c:spPr>
          <c:xVal>
            <c:numRef>
              <c:f>'3.2.b)'!$F$95:$F$98</c:f>
              <c:numCache>
                <c:formatCode>General</c:formatCode>
                <c:ptCount val="4"/>
                <c:pt idx="0">
                  <c:v>46.55</c:v>
                </c:pt>
                <c:pt idx="1">
                  <c:v>48.96</c:v>
                </c:pt>
                <c:pt idx="2">
                  <c:v>42.52</c:v>
                </c:pt>
                <c:pt idx="3">
                  <c:v>43.91</c:v>
                </c:pt>
              </c:numCache>
            </c:numRef>
          </c:xVal>
          <c:yVal>
            <c:numRef>
              <c:f>'3.2.b)'!$K$95:$K$98</c:f>
              <c:numCache>
                <c:formatCode>General</c:formatCode>
                <c:ptCount val="4"/>
                <c:pt idx="0">
                  <c:v>2433.33</c:v>
                </c:pt>
                <c:pt idx="1">
                  <c:v>2529.52</c:v>
                </c:pt>
                <c:pt idx="2">
                  <c:v>1859.31</c:v>
                </c:pt>
                <c:pt idx="3">
                  <c:v>2110.13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DD-485D-A8CD-0A9C86BC3DF6}"/>
            </c:ext>
          </c:extLst>
        </c:ser>
        <c:ser>
          <c:idx val="2"/>
          <c:order val="2"/>
          <c:tx>
            <c:strRef>
              <c:f>'3.2.b)'!$B$119</c:f>
              <c:strCache>
                <c:ptCount val="1"/>
                <c:pt idx="0">
                  <c:v>5000</c:v>
                </c:pt>
              </c:strCache>
            </c:strRef>
          </c:tx>
          <c:spPr>
            <a:ln>
              <a:noFill/>
            </a:ln>
          </c:spPr>
          <c:xVal>
            <c:numRef>
              <c:f>'3.2.b)'!$F$99:$F$102</c:f>
              <c:numCache>
                <c:formatCode>General</c:formatCode>
                <c:ptCount val="4"/>
                <c:pt idx="0">
                  <c:v>36.03</c:v>
                </c:pt>
                <c:pt idx="1">
                  <c:v>23.94</c:v>
                </c:pt>
                <c:pt idx="2">
                  <c:v>37.29</c:v>
                </c:pt>
                <c:pt idx="3">
                  <c:v>34.15</c:v>
                </c:pt>
              </c:numCache>
            </c:numRef>
          </c:xVal>
          <c:yVal>
            <c:numRef>
              <c:f>'3.2.b)'!$K$99:$K$102</c:f>
              <c:numCache>
                <c:formatCode>General</c:formatCode>
                <c:ptCount val="4"/>
                <c:pt idx="0">
                  <c:v>1318.0500000000002</c:v>
                </c:pt>
                <c:pt idx="1">
                  <c:v>570.71</c:v>
                </c:pt>
                <c:pt idx="2">
                  <c:v>1484.43</c:v>
                </c:pt>
                <c:pt idx="3">
                  <c:v>1151.6399999999999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DD-485D-A8CD-0A9C86BC3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716928"/>
        <c:axId val="734713568"/>
      </c:scatterChart>
      <c:valAx>
        <c:axId val="734716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diâmetro</a:t>
                </a:r>
                <a:r>
                  <a:rPr lang="pt-PT" baseline="0"/>
                  <a:t> a 0.5 m (mm)</a:t>
                </a: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4713568"/>
        <c:crosses val="autoZero"/>
        <c:crossBetween val="midCat"/>
      </c:valAx>
      <c:valAx>
        <c:axId val="73471356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Biomassa</a:t>
                </a:r>
                <a:r>
                  <a:rPr lang="en-US"/>
                  <a:t> total aérea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347169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92881658675215"/>
          <c:y val="7.0044396046238896E-2"/>
          <c:w val="0.74551203423416601"/>
          <c:h val="0.68337658094953335"/>
        </c:manualLayout>
      </c:layout>
      <c:scatterChart>
        <c:scatterStyle val="lineMarker"/>
        <c:varyColors val="0"/>
        <c:ser>
          <c:idx val="2"/>
          <c:order val="0"/>
          <c:tx>
            <c:v>All clones and spacings</c:v>
          </c:tx>
          <c:spPr>
            <a:ln>
              <a:noFill/>
            </a:ln>
          </c:spPr>
          <c:xVal>
            <c:numRef>
              <c:f>'3.2.b)'!$F$27:$F$62</c:f>
              <c:numCache>
                <c:formatCode>General</c:formatCode>
                <c:ptCount val="36"/>
                <c:pt idx="0">
                  <c:v>32.78</c:v>
                </c:pt>
                <c:pt idx="1">
                  <c:v>36.54</c:v>
                </c:pt>
                <c:pt idx="2">
                  <c:v>36.1</c:v>
                </c:pt>
                <c:pt idx="3">
                  <c:v>45.4</c:v>
                </c:pt>
                <c:pt idx="4">
                  <c:v>51.76</c:v>
                </c:pt>
                <c:pt idx="5">
                  <c:v>50.98</c:v>
                </c:pt>
                <c:pt idx="6">
                  <c:v>41.79</c:v>
                </c:pt>
                <c:pt idx="7">
                  <c:v>60.26</c:v>
                </c:pt>
                <c:pt idx="8">
                  <c:v>27.64</c:v>
                </c:pt>
                <c:pt idx="9">
                  <c:v>32.82</c:v>
                </c:pt>
                <c:pt idx="10">
                  <c:v>41.86</c:v>
                </c:pt>
                <c:pt idx="11">
                  <c:v>41.73</c:v>
                </c:pt>
                <c:pt idx="12">
                  <c:v>30.69</c:v>
                </c:pt>
                <c:pt idx="13">
                  <c:v>31.99</c:v>
                </c:pt>
                <c:pt idx="14">
                  <c:v>40.590000000000003</c:v>
                </c:pt>
                <c:pt idx="15">
                  <c:v>31.12</c:v>
                </c:pt>
                <c:pt idx="16">
                  <c:v>46.55</c:v>
                </c:pt>
                <c:pt idx="17">
                  <c:v>48.96</c:v>
                </c:pt>
                <c:pt idx="18">
                  <c:v>42.52</c:v>
                </c:pt>
                <c:pt idx="19">
                  <c:v>43.91</c:v>
                </c:pt>
                <c:pt idx="20">
                  <c:v>36.880000000000003</c:v>
                </c:pt>
                <c:pt idx="21">
                  <c:v>38.619999999999997</c:v>
                </c:pt>
                <c:pt idx="22">
                  <c:v>36.869999999999997</c:v>
                </c:pt>
                <c:pt idx="23">
                  <c:v>38.75</c:v>
                </c:pt>
                <c:pt idx="24">
                  <c:v>27.13</c:v>
                </c:pt>
                <c:pt idx="25">
                  <c:v>18.3</c:v>
                </c:pt>
                <c:pt idx="26">
                  <c:v>28.69</c:v>
                </c:pt>
                <c:pt idx="27">
                  <c:v>17.38</c:v>
                </c:pt>
                <c:pt idx="28">
                  <c:v>36.03</c:v>
                </c:pt>
                <c:pt idx="29">
                  <c:v>23.94</c:v>
                </c:pt>
                <c:pt idx="30">
                  <c:v>37.29</c:v>
                </c:pt>
                <c:pt idx="31">
                  <c:v>34.15</c:v>
                </c:pt>
                <c:pt idx="32">
                  <c:v>24.69</c:v>
                </c:pt>
                <c:pt idx="33">
                  <c:v>16.25</c:v>
                </c:pt>
                <c:pt idx="34">
                  <c:v>29.34</c:v>
                </c:pt>
                <c:pt idx="35">
                  <c:v>33.619999999999997</c:v>
                </c:pt>
              </c:numCache>
            </c:numRef>
          </c:xVal>
          <c:yVal>
            <c:numRef>
              <c:f>'3.2.b)'!$K$27:$K$62</c:f>
              <c:numCache>
                <c:formatCode>General</c:formatCode>
                <c:ptCount val="36"/>
                <c:pt idx="0">
                  <c:v>1546.1399999999999</c:v>
                </c:pt>
                <c:pt idx="1">
                  <c:v>1699.1</c:v>
                </c:pt>
                <c:pt idx="2">
                  <c:v>1755.7400000000002</c:v>
                </c:pt>
                <c:pt idx="3">
                  <c:v>3158.6800000000003</c:v>
                </c:pt>
                <c:pt idx="4">
                  <c:v>3154.76</c:v>
                </c:pt>
                <c:pt idx="5">
                  <c:v>2421.89</c:v>
                </c:pt>
                <c:pt idx="6">
                  <c:v>2032.48</c:v>
                </c:pt>
                <c:pt idx="7">
                  <c:v>4212.24</c:v>
                </c:pt>
                <c:pt idx="8">
                  <c:v>1956.88</c:v>
                </c:pt>
                <c:pt idx="9">
                  <c:v>2549.1699999999996</c:v>
                </c:pt>
                <c:pt idx="10">
                  <c:v>2636.28</c:v>
                </c:pt>
                <c:pt idx="11">
                  <c:v>3279.79</c:v>
                </c:pt>
                <c:pt idx="12">
                  <c:v>1233.8899999999999</c:v>
                </c:pt>
                <c:pt idx="13">
                  <c:v>1384.75</c:v>
                </c:pt>
                <c:pt idx="14">
                  <c:v>2363.52</c:v>
                </c:pt>
                <c:pt idx="15">
                  <c:v>1575.54</c:v>
                </c:pt>
                <c:pt idx="16">
                  <c:v>2433.33</c:v>
                </c:pt>
                <c:pt idx="17">
                  <c:v>2529.52</c:v>
                </c:pt>
                <c:pt idx="18">
                  <c:v>1859.31</c:v>
                </c:pt>
                <c:pt idx="19">
                  <c:v>2110.13</c:v>
                </c:pt>
                <c:pt idx="20">
                  <c:v>2007.16</c:v>
                </c:pt>
                <c:pt idx="21">
                  <c:v>2446.83</c:v>
                </c:pt>
                <c:pt idx="22">
                  <c:v>2543.71</c:v>
                </c:pt>
                <c:pt idx="23">
                  <c:v>2063.5499999999997</c:v>
                </c:pt>
                <c:pt idx="24">
                  <c:v>1015.75</c:v>
                </c:pt>
                <c:pt idx="25">
                  <c:v>326.35000000000002</c:v>
                </c:pt>
                <c:pt idx="26">
                  <c:v>1342.8200000000002</c:v>
                </c:pt>
                <c:pt idx="27">
                  <c:v>394.08</c:v>
                </c:pt>
                <c:pt idx="28">
                  <c:v>1318.0500000000002</c:v>
                </c:pt>
                <c:pt idx="29">
                  <c:v>570.71</c:v>
                </c:pt>
                <c:pt idx="30">
                  <c:v>1484.43</c:v>
                </c:pt>
                <c:pt idx="31">
                  <c:v>1151.6399999999999</c:v>
                </c:pt>
                <c:pt idx="32">
                  <c:v>812.97</c:v>
                </c:pt>
                <c:pt idx="33">
                  <c:v>333.55</c:v>
                </c:pt>
                <c:pt idx="34">
                  <c:v>1031.0899999999999</c:v>
                </c:pt>
                <c:pt idx="35">
                  <c:v>1527.8600000000001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052-434F-9F99-BB0E4665B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659248"/>
        <c:axId val="727705600"/>
      </c:scatterChart>
      <c:valAx>
        <c:axId val="72965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diameter</a:t>
                </a:r>
                <a:r>
                  <a:rPr lang="pt-PT" baseline="0"/>
                  <a:t> at 0.5 m (mm)</a:t>
                </a: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27705600"/>
        <c:crosses val="autoZero"/>
        <c:crossBetween val="midCat"/>
      </c:valAx>
      <c:valAx>
        <c:axId val="727705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Total aboveground biomass</a:t>
                </a:r>
                <a:r>
                  <a:rPr lang="en-US"/>
                  <a:t>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296592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006039755351682"/>
          <c:y val="0.89688804323624072"/>
          <c:w val="0.40286569826707441"/>
          <c:h val="6.198085136530170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392881658675215"/>
          <c:y val="7.0044396046238896E-2"/>
          <c:w val="0.74551203423416601"/>
          <c:h val="0.68337658094953335"/>
        </c:manualLayout>
      </c:layout>
      <c:scatterChart>
        <c:scatterStyle val="lineMarker"/>
        <c:varyColors val="0"/>
        <c:ser>
          <c:idx val="2"/>
          <c:order val="0"/>
          <c:tx>
            <c:strRef>
              <c:f>'3.2.b)'!$B$27</c:f>
              <c:strCache>
                <c:ptCount val="1"/>
                <c:pt idx="0">
                  <c:v>500</c:v>
                </c:pt>
              </c:strCache>
            </c:strRef>
          </c:tx>
          <c:spPr>
            <a:ln>
              <a:noFill/>
            </a:ln>
          </c:spPr>
          <c:xVal>
            <c:numRef>
              <c:f>'3.2.b)'!$F$27:$F$38</c:f>
              <c:numCache>
                <c:formatCode>General</c:formatCode>
                <c:ptCount val="12"/>
                <c:pt idx="0">
                  <c:v>32.78</c:v>
                </c:pt>
                <c:pt idx="1">
                  <c:v>36.54</c:v>
                </c:pt>
                <c:pt idx="2">
                  <c:v>36.1</c:v>
                </c:pt>
                <c:pt idx="3">
                  <c:v>45.4</c:v>
                </c:pt>
                <c:pt idx="4">
                  <c:v>51.76</c:v>
                </c:pt>
                <c:pt idx="5">
                  <c:v>50.98</c:v>
                </c:pt>
                <c:pt idx="6">
                  <c:v>41.79</c:v>
                </c:pt>
                <c:pt idx="7">
                  <c:v>60.26</c:v>
                </c:pt>
                <c:pt idx="8">
                  <c:v>27.64</c:v>
                </c:pt>
                <c:pt idx="9">
                  <c:v>32.82</c:v>
                </c:pt>
                <c:pt idx="10">
                  <c:v>41.86</c:v>
                </c:pt>
                <c:pt idx="11">
                  <c:v>41.73</c:v>
                </c:pt>
              </c:numCache>
            </c:numRef>
          </c:xVal>
          <c:yVal>
            <c:numRef>
              <c:f>'3.2.b)'!$K$27:$K$38</c:f>
              <c:numCache>
                <c:formatCode>General</c:formatCode>
                <c:ptCount val="12"/>
                <c:pt idx="0">
                  <c:v>1546.1399999999999</c:v>
                </c:pt>
                <c:pt idx="1">
                  <c:v>1699.1</c:v>
                </c:pt>
                <c:pt idx="2">
                  <c:v>1755.7400000000002</c:v>
                </c:pt>
                <c:pt idx="3">
                  <c:v>3158.6800000000003</c:v>
                </c:pt>
                <c:pt idx="4">
                  <c:v>3154.76</c:v>
                </c:pt>
                <c:pt idx="5">
                  <c:v>2421.89</c:v>
                </c:pt>
                <c:pt idx="6">
                  <c:v>2032.48</c:v>
                </c:pt>
                <c:pt idx="7">
                  <c:v>4212.24</c:v>
                </c:pt>
                <c:pt idx="8">
                  <c:v>1956.88</c:v>
                </c:pt>
                <c:pt idx="9">
                  <c:v>2549.1699999999996</c:v>
                </c:pt>
                <c:pt idx="10">
                  <c:v>2636.28</c:v>
                </c:pt>
                <c:pt idx="11">
                  <c:v>3279.79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3C-4E41-B1D0-9168061637CD}"/>
            </c:ext>
          </c:extLst>
        </c:ser>
        <c:ser>
          <c:idx val="0"/>
          <c:order val="1"/>
          <c:tx>
            <c:strRef>
              <c:f>'3.2.b)'!$B$39</c:f>
              <c:strCache>
                <c:ptCount val="1"/>
                <c:pt idx="0">
                  <c:v>1111</c:v>
                </c:pt>
              </c:strCache>
            </c:strRef>
          </c:tx>
          <c:spPr>
            <a:ln w="28575">
              <a:noFill/>
            </a:ln>
          </c:spPr>
          <c:xVal>
            <c:numRef>
              <c:f>'3.2.b)'!$F$39:$F$50</c:f>
              <c:numCache>
                <c:formatCode>General</c:formatCode>
                <c:ptCount val="12"/>
                <c:pt idx="0">
                  <c:v>30.69</c:v>
                </c:pt>
                <c:pt idx="1">
                  <c:v>31.99</c:v>
                </c:pt>
                <c:pt idx="2">
                  <c:v>40.590000000000003</c:v>
                </c:pt>
                <c:pt idx="3">
                  <c:v>31.12</c:v>
                </c:pt>
                <c:pt idx="4">
                  <c:v>46.55</c:v>
                </c:pt>
                <c:pt idx="5">
                  <c:v>48.96</c:v>
                </c:pt>
                <c:pt idx="6">
                  <c:v>42.52</c:v>
                </c:pt>
                <c:pt idx="7">
                  <c:v>43.91</c:v>
                </c:pt>
                <c:pt idx="8">
                  <c:v>36.880000000000003</c:v>
                </c:pt>
                <c:pt idx="9">
                  <c:v>38.619999999999997</c:v>
                </c:pt>
                <c:pt idx="10">
                  <c:v>36.869999999999997</c:v>
                </c:pt>
                <c:pt idx="11">
                  <c:v>38.75</c:v>
                </c:pt>
              </c:numCache>
            </c:numRef>
          </c:xVal>
          <c:yVal>
            <c:numRef>
              <c:f>'3.2.b)'!$K$39:$K$50</c:f>
              <c:numCache>
                <c:formatCode>General</c:formatCode>
                <c:ptCount val="12"/>
                <c:pt idx="0">
                  <c:v>1233.8899999999999</c:v>
                </c:pt>
                <c:pt idx="1">
                  <c:v>1384.75</c:v>
                </c:pt>
                <c:pt idx="2">
                  <c:v>2363.52</c:v>
                </c:pt>
                <c:pt idx="3">
                  <c:v>1575.54</c:v>
                </c:pt>
                <c:pt idx="4">
                  <c:v>2433.33</c:v>
                </c:pt>
                <c:pt idx="5">
                  <c:v>2529.52</c:v>
                </c:pt>
                <c:pt idx="6">
                  <c:v>1859.31</c:v>
                </c:pt>
                <c:pt idx="7">
                  <c:v>2110.13</c:v>
                </c:pt>
                <c:pt idx="8">
                  <c:v>2007.16</c:v>
                </c:pt>
                <c:pt idx="9">
                  <c:v>2446.83</c:v>
                </c:pt>
                <c:pt idx="10">
                  <c:v>2543.71</c:v>
                </c:pt>
                <c:pt idx="11">
                  <c:v>2063.5499999999997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3C-4E41-B1D0-9168061637CD}"/>
            </c:ext>
          </c:extLst>
        </c:ser>
        <c:ser>
          <c:idx val="1"/>
          <c:order val="2"/>
          <c:tx>
            <c:strRef>
              <c:f>'3.2.b)'!$B$51</c:f>
              <c:strCache>
                <c:ptCount val="1"/>
                <c:pt idx="0">
                  <c:v>5000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4"/>
          </c:marker>
          <c:xVal>
            <c:numRef>
              <c:f>'3.2.b)'!$F$51:$F$62</c:f>
              <c:numCache>
                <c:formatCode>General</c:formatCode>
                <c:ptCount val="12"/>
                <c:pt idx="0">
                  <c:v>27.13</c:v>
                </c:pt>
                <c:pt idx="1">
                  <c:v>18.3</c:v>
                </c:pt>
                <c:pt idx="2">
                  <c:v>28.69</c:v>
                </c:pt>
                <c:pt idx="3">
                  <c:v>17.38</c:v>
                </c:pt>
                <c:pt idx="4">
                  <c:v>36.03</c:v>
                </c:pt>
                <c:pt idx="5">
                  <c:v>23.94</c:v>
                </c:pt>
                <c:pt idx="6">
                  <c:v>37.29</c:v>
                </c:pt>
                <c:pt idx="7">
                  <c:v>34.15</c:v>
                </c:pt>
                <c:pt idx="8">
                  <c:v>24.69</c:v>
                </c:pt>
                <c:pt idx="9">
                  <c:v>16.25</c:v>
                </c:pt>
                <c:pt idx="10">
                  <c:v>29.34</c:v>
                </c:pt>
                <c:pt idx="11">
                  <c:v>33.619999999999997</c:v>
                </c:pt>
              </c:numCache>
            </c:numRef>
          </c:xVal>
          <c:yVal>
            <c:numRef>
              <c:f>'3.2.b)'!$K$51:$K$62</c:f>
              <c:numCache>
                <c:formatCode>General</c:formatCode>
                <c:ptCount val="12"/>
                <c:pt idx="0">
                  <c:v>1015.75</c:v>
                </c:pt>
                <c:pt idx="1">
                  <c:v>326.35000000000002</c:v>
                </c:pt>
                <c:pt idx="2">
                  <c:v>1342.8200000000002</c:v>
                </c:pt>
                <c:pt idx="3">
                  <c:v>394.08</c:v>
                </c:pt>
                <c:pt idx="4">
                  <c:v>1318.0500000000002</c:v>
                </c:pt>
                <c:pt idx="5">
                  <c:v>570.71</c:v>
                </c:pt>
                <c:pt idx="6">
                  <c:v>1484.43</c:v>
                </c:pt>
                <c:pt idx="7">
                  <c:v>1151.6399999999999</c:v>
                </c:pt>
                <c:pt idx="8">
                  <c:v>812.97</c:v>
                </c:pt>
                <c:pt idx="9">
                  <c:v>333.55</c:v>
                </c:pt>
                <c:pt idx="10">
                  <c:v>1031.0899999999999</c:v>
                </c:pt>
                <c:pt idx="11">
                  <c:v>1527.8600000000001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3C-4E41-B1D0-916806163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9659248"/>
        <c:axId val="727705600"/>
      </c:scatterChart>
      <c:valAx>
        <c:axId val="729659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t-PT"/>
                  <a:t>diameter</a:t>
                </a:r>
                <a:r>
                  <a:rPr lang="pt-PT" baseline="0"/>
                  <a:t> at 0.5 m (mm)</a:t>
                </a:r>
                <a:endParaRPr lang="pt-PT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27705600"/>
        <c:crosses val="autoZero"/>
        <c:crossBetween val="midCat"/>
      </c:valAx>
      <c:valAx>
        <c:axId val="7277056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200"/>
                  <a:t>Total aboveground biomass</a:t>
                </a:r>
                <a:r>
                  <a:rPr lang="en-US"/>
                  <a:t> (g)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7296592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006039755351682"/>
          <c:y val="0.89688804323624072"/>
          <c:w val="0.45655504587155959"/>
          <c:h val="6.1980851365301702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83</xdr:row>
      <xdr:rowOff>152400</xdr:rowOff>
    </xdr:from>
    <xdr:to>
      <xdr:col>18</xdr:col>
      <xdr:colOff>581025</xdr:colOff>
      <xdr:row>100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64</xdr:row>
      <xdr:rowOff>0</xdr:rowOff>
    </xdr:from>
    <xdr:to>
      <xdr:col>18</xdr:col>
      <xdr:colOff>590550</xdr:colOff>
      <xdr:row>81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552150</xdr:colOff>
      <xdr:row>22</xdr:row>
      <xdr:rowOff>133350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557212</xdr:colOff>
      <xdr:row>0</xdr:row>
      <xdr:rowOff>0</xdr:rowOff>
    </xdr:from>
    <xdr:to>
      <xdr:col>6</xdr:col>
      <xdr:colOff>1109362</xdr:colOff>
      <xdr:row>22</xdr:row>
      <xdr:rowOff>133350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600075</xdr:colOff>
      <xdr:row>83</xdr:row>
      <xdr:rowOff>152400</xdr:rowOff>
    </xdr:from>
    <xdr:to>
      <xdr:col>18</xdr:col>
      <xdr:colOff>581025</xdr:colOff>
      <xdr:row>100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64</xdr:row>
      <xdr:rowOff>0</xdr:rowOff>
    </xdr:from>
    <xdr:to>
      <xdr:col>18</xdr:col>
      <xdr:colOff>590550</xdr:colOff>
      <xdr:row>81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552150</xdr:colOff>
      <xdr:row>22</xdr:row>
      <xdr:rowOff>133350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557212</xdr:colOff>
      <xdr:row>0</xdr:row>
      <xdr:rowOff>0</xdr:rowOff>
    </xdr:from>
    <xdr:to>
      <xdr:col>6</xdr:col>
      <xdr:colOff>1109362</xdr:colOff>
      <xdr:row>22</xdr:row>
      <xdr:rowOff>133350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workbookViewId="0">
      <selection activeCell="K17" sqref="K17"/>
    </sheetView>
  </sheetViews>
  <sheetFormatPr defaultRowHeight="12.75" x14ac:dyDescent="0.35"/>
  <cols>
    <col min="1" max="10" width="15.73046875" style="1" customWidth="1"/>
    <col min="11" max="11" width="17.46484375" style="1" customWidth="1"/>
    <col min="12" max="257" width="9.1328125" style="1"/>
    <col min="258" max="266" width="15.73046875" style="1" customWidth="1"/>
    <col min="267" max="267" width="9" style="1" customWidth="1"/>
    <col min="268" max="513" width="9.1328125" style="1"/>
    <col min="514" max="522" width="15.73046875" style="1" customWidth="1"/>
    <col min="523" max="523" width="9" style="1" customWidth="1"/>
    <col min="524" max="769" width="9.1328125" style="1"/>
    <col min="770" max="778" width="15.73046875" style="1" customWidth="1"/>
    <col min="779" max="779" width="9" style="1" customWidth="1"/>
    <col min="780" max="1025" width="9.1328125" style="1"/>
    <col min="1026" max="1034" width="15.73046875" style="1" customWidth="1"/>
    <col min="1035" max="1035" width="9" style="1" customWidth="1"/>
    <col min="1036" max="1281" width="9.1328125" style="1"/>
    <col min="1282" max="1290" width="15.73046875" style="1" customWidth="1"/>
    <col min="1291" max="1291" width="9" style="1" customWidth="1"/>
    <col min="1292" max="1537" width="9.1328125" style="1"/>
    <col min="1538" max="1546" width="15.73046875" style="1" customWidth="1"/>
    <col min="1547" max="1547" width="9" style="1" customWidth="1"/>
    <col min="1548" max="1793" width="9.1328125" style="1"/>
    <col min="1794" max="1802" width="15.73046875" style="1" customWidth="1"/>
    <col min="1803" max="1803" width="9" style="1" customWidth="1"/>
    <col min="1804" max="2049" width="9.1328125" style="1"/>
    <col min="2050" max="2058" width="15.73046875" style="1" customWidth="1"/>
    <col min="2059" max="2059" width="9" style="1" customWidth="1"/>
    <col min="2060" max="2305" width="9.1328125" style="1"/>
    <col min="2306" max="2314" width="15.73046875" style="1" customWidth="1"/>
    <col min="2315" max="2315" width="9" style="1" customWidth="1"/>
    <col min="2316" max="2561" width="9.1328125" style="1"/>
    <col min="2562" max="2570" width="15.73046875" style="1" customWidth="1"/>
    <col min="2571" max="2571" width="9" style="1" customWidth="1"/>
    <col min="2572" max="2817" width="9.1328125" style="1"/>
    <col min="2818" max="2826" width="15.73046875" style="1" customWidth="1"/>
    <col min="2827" max="2827" width="9" style="1" customWidth="1"/>
    <col min="2828" max="3073" width="9.1328125" style="1"/>
    <col min="3074" max="3082" width="15.73046875" style="1" customWidth="1"/>
    <col min="3083" max="3083" width="9" style="1" customWidth="1"/>
    <col min="3084" max="3329" width="9.1328125" style="1"/>
    <col min="3330" max="3338" width="15.73046875" style="1" customWidth="1"/>
    <col min="3339" max="3339" width="9" style="1" customWidth="1"/>
    <col min="3340" max="3585" width="9.1328125" style="1"/>
    <col min="3586" max="3594" width="15.73046875" style="1" customWidth="1"/>
    <col min="3595" max="3595" width="9" style="1" customWidth="1"/>
    <col min="3596" max="3841" width="9.1328125" style="1"/>
    <col min="3842" max="3850" width="15.73046875" style="1" customWidth="1"/>
    <col min="3851" max="3851" width="9" style="1" customWidth="1"/>
    <col min="3852" max="4097" width="9.1328125" style="1"/>
    <col min="4098" max="4106" width="15.73046875" style="1" customWidth="1"/>
    <col min="4107" max="4107" width="9" style="1" customWidth="1"/>
    <col min="4108" max="4353" width="9.1328125" style="1"/>
    <col min="4354" max="4362" width="15.73046875" style="1" customWidth="1"/>
    <col min="4363" max="4363" width="9" style="1" customWidth="1"/>
    <col min="4364" max="4609" width="9.1328125" style="1"/>
    <col min="4610" max="4618" width="15.73046875" style="1" customWidth="1"/>
    <col min="4619" max="4619" width="9" style="1" customWidth="1"/>
    <col min="4620" max="4865" width="9.1328125" style="1"/>
    <col min="4866" max="4874" width="15.73046875" style="1" customWidth="1"/>
    <col min="4875" max="4875" width="9" style="1" customWidth="1"/>
    <col min="4876" max="5121" width="9.1328125" style="1"/>
    <col min="5122" max="5130" width="15.73046875" style="1" customWidth="1"/>
    <col min="5131" max="5131" width="9" style="1" customWidth="1"/>
    <col min="5132" max="5377" width="9.1328125" style="1"/>
    <col min="5378" max="5386" width="15.73046875" style="1" customWidth="1"/>
    <col min="5387" max="5387" width="9" style="1" customWidth="1"/>
    <col min="5388" max="5633" width="9.1328125" style="1"/>
    <col min="5634" max="5642" width="15.73046875" style="1" customWidth="1"/>
    <col min="5643" max="5643" width="9" style="1" customWidth="1"/>
    <col min="5644" max="5889" width="9.1328125" style="1"/>
    <col min="5890" max="5898" width="15.73046875" style="1" customWidth="1"/>
    <col min="5899" max="5899" width="9" style="1" customWidth="1"/>
    <col min="5900" max="6145" width="9.1328125" style="1"/>
    <col min="6146" max="6154" width="15.73046875" style="1" customWidth="1"/>
    <col min="6155" max="6155" width="9" style="1" customWidth="1"/>
    <col min="6156" max="6401" width="9.1328125" style="1"/>
    <col min="6402" max="6410" width="15.73046875" style="1" customWidth="1"/>
    <col min="6411" max="6411" width="9" style="1" customWidth="1"/>
    <col min="6412" max="6657" width="9.1328125" style="1"/>
    <col min="6658" max="6666" width="15.73046875" style="1" customWidth="1"/>
    <col min="6667" max="6667" width="9" style="1" customWidth="1"/>
    <col min="6668" max="6913" width="9.1328125" style="1"/>
    <col min="6914" max="6922" width="15.73046875" style="1" customWidth="1"/>
    <col min="6923" max="6923" width="9" style="1" customWidth="1"/>
    <col min="6924" max="7169" width="9.1328125" style="1"/>
    <col min="7170" max="7178" width="15.73046875" style="1" customWidth="1"/>
    <col min="7179" max="7179" width="9" style="1" customWidth="1"/>
    <col min="7180" max="7425" width="9.1328125" style="1"/>
    <col min="7426" max="7434" width="15.73046875" style="1" customWidth="1"/>
    <col min="7435" max="7435" width="9" style="1" customWidth="1"/>
    <col min="7436" max="7681" width="9.1328125" style="1"/>
    <col min="7682" max="7690" width="15.73046875" style="1" customWidth="1"/>
    <col min="7691" max="7691" width="9" style="1" customWidth="1"/>
    <col min="7692" max="7937" width="9.1328125" style="1"/>
    <col min="7938" max="7946" width="15.73046875" style="1" customWidth="1"/>
    <col min="7947" max="7947" width="9" style="1" customWidth="1"/>
    <col min="7948" max="8193" width="9.1328125" style="1"/>
    <col min="8194" max="8202" width="15.73046875" style="1" customWidth="1"/>
    <col min="8203" max="8203" width="9" style="1" customWidth="1"/>
    <col min="8204" max="8449" width="9.1328125" style="1"/>
    <col min="8450" max="8458" width="15.73046875" style="1" customWidth="1"/>
    <col min="8459" max="8459" width="9" style="1" customWidth="1"/>
    <col min="8460" max="8705" width="9.1328125" style="1"/>
    <col min="8706" max="8714" width="15.73046875" style="1" customWidth="1"/>
    <col min="8715" max="8715" width="9" style="1" customWidth="1"/>
    <col min="8716" max="8961" width="9.1328125" style="1"/>
    <col min="8962" max="8970" width="15.73046875" style="1" customWidth="1"/>
    <col min="8971" max="8971" width="9" style="1" customWidth="1"/>
    <col min="8972" max="9217" width="9.1328125" style="1"/>
    <col min="9218" max="9226" width="15.73046875" style="1" customWidth="1"/>
    <col min="9227" max="9227" width="9" style="1" customWidth="1"/>
    <col min="9228" max="9473" width="9.1328125" style="1"/>
    <col min="9474" max="9482" width="15.73046875" style="1" customWidth="1"/>
    <col min="9483" max="9483" width="9" style="1" customWidth="1"/>
    <col min="9484" max="9729" width="9.1328125" style="1"/>
    <col min="9730" max="9738" width="15.73046875" style="1" customWidth="1"/>
    <col min="9739" max="9739" width="9" style="1" customWidth="1"/>
    <col min="9740" max="9985" width="9.1328125" style="1"/>
    <col min="9986" max="9994" width="15.73046875" style="1" customWidth="1"/>
    <col min="9995" max="9995" width="9" style="1" customWidth="1"/>
    <col min="9996" max="10241" width="9.1328125" style="1"/>
    <col min="10242" max="10250" width="15.73046875" style="1" customWidth="1"/>
    <col min="10251" max="10251" width="9" style="1" customWidth="1"/>
    <col min="10252" max="10497" width="9.1328125" style="1"/>
    <col min="10498" max="10506" width="15.73046875" style="1" customWidth="1"/>
    <col min="10507" max="10507" width="9" style="1" customWidth="1"/>
    <col min="10508" max="10753" width="9.1328125" style="1"/>
    <col min="10754" max="10762" width="15.73046875" style="1" customWidth="1"/>
    <col min="10763" max="10763" width="9" style="1" customWidth="1"/>
    <col min="10764" max="11009" width="9.1328125" style="1"/>
    <col min="11010" max="11018" width="15.73046875" style="1" customWidth="1"/>
    <col min="11019" max="11019" width="9" style="1" customWidth="1"/>
    <col min="11020" max="11265" width="9.1328125" style="1"/>
    <col min="11266" max="11274" width="15.73046875" style="1" customWidth="1"/>
    <col min="11275" max="11275" width="9" style="1" customWidth="1"/>
    <col min="11276" max="11521" width="9.1328125" style="1"/>
    <col min="11522" max="11530" width="15.73046875" style="1" customWidth="1"/>
    <col min="11531" max="11531" width="9" style="1" customWidth="1"/>
    <col min="11532" max="11777" width="9.1328125" style="1"/>
    <col min="11778" max="11786" width="15.73046875" style="1" customWidth="1"/>
    <col min="11787" max="11787" width="9" style="1" customWidth="1"/>
    <col min="11788" max="12033" width="9.1328125" style="1"/>
    <col min="12034" max="12042" width="15.73046875" style="1" customWidth="1"/>
    <col min="12043" max="12043" width="9" style="1" customWidth="1"/>
    <col min="12044" max="12289" width="9.1328125" style="1"/>
    <col min="12290" max="12298" width="15.73046875" style="1" customWidth="1"/>
    <col min="12299" max="12299" width="9" style="1" customWidth="1"/>
    <col min="12300" max="12545" width="9.1328125" style="1"/>
    <col min="12546" max="12554" width="15.73046875" style="1" customWidth="1"/>
    <col min="12555" max="12555" width="9" style="1" customWidth="1"/>
    <col min="12556" max="12801" width="9.1328125" style="1"/>
    <col min="12802" max="12810" width="15.73046875" style="1" customWidth="1"/>
    <col min="12811" max="12811" width="9" style="1" customWidth="1"/>
    <col min="12812" max="13057" width="9.1328125" style="1"/>
    <col min="13058" max="13066" width="15.73046875" style="1" customWidth="1"/>
    <col min="13067" max="13067" width="9" style="1" customWidth="1"/>
    <col min="13068" max="13313" width="9.1328125" style="1"/>
    <col min="13314" max="13322" width="15.73046875" style="1" customWidth="1"/>
    <col min="13323" max="13323" width="9" style="1" customWidth="1"/>
    <col min="13324" max="13569" width="9.1328125" style="1"/>
    <col min="13570" max="13578" width="15.73046875" style="1" customWidth="1"/>
    <col min="13579" max="13579" width="9" style="1" customWidth="1"/>
    <col min="13580" max="13825" width="9.1328125" style="1"/>
    <col min="13826" max="13834" width="15.73046875" style="1" customWidth="1"/>
    <col min="13835" max="13835" width="9" style="1" customWidth="1"/>
    <col min="13836" max="14081" width="9.1328125" style="1"/>
    <col min="14082" max="14090" width="15.73046875" style="1" customWidth="1"/>
    <col min="14091" max="14091" width="9" style="1" customWidth="1"/>
    <col min="14092" max="14337" width="9.1328125" style="1"/>
    <col min="14338" max="14346" width="15.73046875" style="1" customWidth="1"/>
    <col min="14347" max="14347" width="9" style="1" customWidth="1"/>
    <col min="14348" max="14593" width="9.1328125" style="1"/>
    <col min="14594" max="14602" width="15.73046875" style="1" customWidth="1"/>
    <col min="14603" max="14603" width="9" style="1" customWidth="1"/>
    <col min="14604" max="14849" width="9.1328125" style="1"/>
    <col min="14850" max="14858" width="15.73046875" style="1" customWidth="1"/>
    <col min="14859" max="14859" width="9" style="1" customWidth="1"/>
    <col min="14860" max="15105" width="9.1328125" style="1"/>
    <col min="15106" max="15114" width="15.73046875" style="1" customWidth="1"/>
    <col min="15115" max="15115" width="9" style="1" customWidth="1"/>
    <col min="15116" max="15361" width="9.1328125" style="1"/>
    <col min="15362" max="15370" width="15.73046875" style="1" customWidth="1"/>
    <col min="15371" max="15371" width="9" style="1" customWidth="1"/>
    <col min="15372" max="15617" width="9.1328125" style="1"/>
    <col min="15618" max="15626" width="15.73046875" style="1" customWidth="1"/>
    <col min="15627" max="15627" width="9" style="1" customWidth="1"/>
    <col min="15628" max="15873" width="9.1328125" style="1"/>
    <col min="15874" max="15882" width="15.73046875" style="1" customWidth="1"/>
    <col min="15883" max="15883" width="9" style="1" customWidth="1"/>
    <col min="15884" max="16129" width="9.1328125" style="1"/>
    <col min="16130" max="16138" width="15.73046875" style="1" customWidth="1"/>
    <col min="16139" max="16139" width="9" style="1" customWidth="1"/>
    <col min="16140" max="16384" width="9.1328125" style="1"/>
  </cols>
  <sheetData>
    <row r="1" spans="1:11" ht="13.15" customHeight="1" x14ac:dyDescent="0.35"/>
    <row r="2" spans="1:11" s="2" customFormat="1" ht="13.1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25" spans="1:11" ht="13.15" x14ac:dyDescent="0.4">
      <c r="G25" s="7" t="s">
        <v>20</v>
      </c>
      <c r="H25" s="7"/>
      <c r="I25" s="7"/>
      <c r="J25" s="7"/>
      <c r="K25" s="7"/>
    </row>
    <row r="26" spans="1:11" ht="13.15" x14ac:dyDescent="0.4">
      <c r="A26" s="2" t="s">
        <v>12</v>
      </c>
      <c r="B26" s="3" t="s">
        <v>13</v>
      </c>
      <c r="C26" s="4" t="s">
        <v>0</v>
      </c>
      <c r="D26" s="3" t="s">
        <v>4</v>
      </c>
      <c r="E26" s="3" t="s">
        <v>14</v>
      </c>
      <c r="F26" s="3" t="s">
        <v>15</v>
      </c>
      <c r="G26" s="3" t="s">
        <v>16</v>
      </c>
      <c r="H26" s="3" t="s">
        <v>17</v>
      </c>
      <c r="I26" s="3" t="s">
        <v>18</v>
      </c>
      <c r="J26" s="3" t="s">
        <v>19</v>
      </c>
      <c r="K26" s="5" t="s">
        <v>21</v>
      </c>
    </row>
    <row r="27" spans="1:11" x14ac:dyDescent="0.35">
      <c r="A27" s="1">
        <v>2</v>
      </c>
      <c r="B27" s="1">
        <v>5000</v>
      </c>
      <c r="D27" s="1" t="s">
        <v>22</v>
      </c>
      <c r="E27" s="1">
        <v>233</v>
      </c>
      <c r="F27" s="1">
        <v>27.13</v>
      </c>
      <c r="G27" s="1">
        <v>466.94</v>
      </c>
      <c r="H27" s="1">
        <v>209.37</v>
      </c>
      <c r="I27" s="1">
        <v>92.13</v>
      </c>
      <c r="J27" s="1">
        <v>247.31</v>
      </c>
      <c r="K27" s="1">
        <f t="shared" ref="K27:K62" si="0">SUM(G27:J27)</f>
        <v>1015.75</v>
      </c>
    </row>
    <row r="28" spans="1:11" x14ac:dyDescent="0.35">
      <c r="A28" s="1">
        <v>2</v>
      </c>
      <c r="B28" s="1">
        <v>5000</v>
      </c>
      <c r="D28" s="1" t="s">
        <v>22</v>
      </c>
      <c r="E28" s="1">
        <v>167</v>
      </c>
      <c r="F28" s="1">
        <v>18.3</v>
      </c>
      <c r="G28" s="1">
        <v>148.26</v>
      </c>
      <c r="H28" s="1">
        <v>55.46</v>
      </c>
      <c r="I28" s="1">
        <v>32.29</v>
      </c>
      <c r="J28" s="1">
        <v>90.34</v>
      </c>
      <c r="K28" s="1">
        <f t="shared" si="0"/>
        <v>326.35000000000002</v>
      </c>
    </row>
    <row r="29" spans="1:11" x14ac:dyDescent="0.35">
      <c r="A29" s="1">
        <v>2</v>
      </c>
      <c r="B29" s="1">
        <v>1111</v>
      </c>
      <c r="D29" s="1" t="s">
        <v>22</v>
      </c>
      <c r="E29" s="1">
        <v>254</v>
      </c>
      <c r="F29" s="1">
        <v>30.69</v>
      </c>
      <c r="G29" s="1">
        <v>539.80999999999995</v>
      </c>
      <c r="H29" s="1">
        <v>299.08</v>
      </c>
      <c r="I29" s="1">
        <v>85.71</v>
      </c>
      <c r="J29" s="1">
        <v>309.29000000000002</v>
      </c>
      <c r="K29" s="1">
        <f t="shared" si="0"/>
        <v>1233.8899999999999</v>
      </c>
    </row>
    <row r="30" spans="1:11" x14ac:dyDescent="0.35">
      <c r="A30" s="1">
        <v>2</v>
      </c>
      <c r="B30" s="1">
        <v>1111</v>
      </c>
      <c r="D30" s="1" t="s">
        <v>22</v>
      </c>
      <c r="E30" s="1">
        <v>256</v>
      </c>
      <c r="F30" s="1">
        <v>31.99</v>
      </c>
      <c r="G30" s="1">
        <v>634.16</v>
      </c>
      <c r="H30" s="1">
        <v>251.58</v>
      </c>
      <c r="I30" s="1">
        <v>120.63</v>
      </c>
      <c r="J30" s="1">
        <v>378.38</v>
      </c>
      <c r="K30" s="1">
        <f t="shared" si="0"/>
        <v>1384.75</v>
      </c>
    </row>
    <row r="31" spans="1:11" x14ac:dyDescent="0.35">
      <c r="A31" s="1">
        <v>2</v>
      </c>
      <c r="B31" s="1">
        <v>500</v>
      </c>
      <c r="D31" s="1" t="s">
        <v>22</v>
      </c>
      <c r="E31" s="1">
        <v>275</v>
      </c>
      <c r="F31" s="1">
        <v>32.78</v>
      </c>
      <c r="G31" s="1">
        <v>827.81</v>
      </c>
      <c r="H31" s="1">
        <v>272.58</v>
      </c>
      <c r="I31" s="1">
        <v>78.510000000000005</v>
      </c>
      <c r="J31" s="1">
        <v>367.24</v>
      </c>
      <c r="K31" s="1">
        <f t="shared" si="0"/>
        <v>1546.1399999999999</v>
      </c>
    </row>
    <row r="32" spans="1:11" x14ac:dyDescent="0.35">
      <c r="A32" s="1">
        <v>2</v>
      </c>
      <c r="B32" s="1">
        <v>500</v>
      </c>
      <c r="D32" s="1" t="s">
        <v>22</v>
      </c>
      <c r="E32" s="1">
        <v>257</v>
      </c>
      <c r="F32" s="1">
        <v>36.54</v>
      </c>
      <c r="G32" s="1">
        <v>770.62</v>
      </c>
      <c r="H32" s="1">
        <v>343.79</v>
      </c>
      <c r="I32" s="1">
        <v>110.82</v>
      </c>
      <c r="J32" s="1">
        <v>473.87</v>
      </c>
      <c r="K32" s="1">
        <f t="shared" si="0"/>
        <v>1699.1</v>
      </c>
    </row>
    <row r="33" spans="1:11" x14ac:dyDescent="0.35">
      <c r="A33" s="1">
        <v>4</v>
      </c>
      <c r="B33" s="1">
        <v>5000</v>
      </c>
      <c r="D33" s="1" t="s">
        <v>22</v>
      </c>
      <c r="E33" s="1">
        <v>312</v>
      </c>
      <c r="F33" s="1">
        <v>28.69</v>
      </c>
      <c r="G33" s="1">
        <v>544.46</v>
      </c>
      <c r="H33" s="1">
        <v>325.35000000000002</v>
      </c>
      <c r="I33" s="1">
        <v>105.14</v>
      </c>
      <c r="J33" s="1">
        <v>367.87</v>
      </c>
      <c r="K33" s="1">
        <f t="shared" si="0"/>
        <v>1342.8200000000002</v>
      </c>
    </row>
    <row r="34" spans="1:11" x14ac:dyDescent="0.35">
      <c r="A34" s="1">
        <v>4</v>
      </c>
      <c r="B34" s="1">
        <v>5000</v>
      </c>
      <c r="D34" s="1" t="s">
        <v>22</v>
      </c>
      <c r="E34" s="1">
        <v>229</v>
      </c>
      <c r="F34" s="1">
        <v>17.38</v>
      </c>
      <c r="G34" s="1">
        <v>156.97</v>
      </c>
      <c r="H34" s="1">
        <v>68.650000000000006</v>
      </c>
      <c r="I34" s="1">
        <v>46.53</v>
      </c>
      <c r="J34" s="1">
        <v>121.93</v>
      </c>
      <c r="K34" s="1">
        <f t="shared" si="0"/>
        <v>394.08</v>
      </c>
    </row>
    <row r="35" spans="1:11" x14ac:dyDescent="0.35">
      <c r="A35" s="1">
        <v>4</v>
      </c>
      <c r="B35" s="1">
        <v>1111</v>
      </c>
      <c r="D35" s="1" t="s">
        <v>22</v>
      </c>
      <c r="E35" s="1">
        <v>252</v>
      </c>
      <c r="F35" s="1">
        <v>40.590000000000003</v>
      </c>
      <c r="G35" s="1">
        <v>1269</v>
      </c>
      <c r="H35" s="1">
        <v>543</v>
      </c>
      <c r="I35" s="1">
        <v>116.52</v>
      </c>
      <c r="J35" s="1">
        <v>435</v>
      </c>
      <c r="K35" s="1">
        <f t="shared" si="0"/>
        <v>2363.52</v>
      </c>
    </row>
    <row r="36" spans="1:11" x14ac:dyDescent="0.35">
      <c r="A36" s="1">
        <v>4</v>
      </c>
      <c r="B36" s="1">
        <v>1111</v>
      </c>
      <c r="D36" s="1" t="s">
        <v>22</v>
      </c>
      <c r="E36" s="1">
        <v>211</v>
      </c>
      <c r="F36" s="1">
        <v>31.12</v>
      </c>
      <c r="G36" s="1">
        <v>832.97</v>
      </c>
      <c r="H36" s="1">
        <v>362.48</v>
      </c>
      <c r="I36" s="1">
        <v>80.47</v>
      </c>
      <c r="J36" s="1">
        <v>299.62</v>
      </c>
      <c r="K36" s="1">
        <f t="shared" si="0"/>
        <v>1575.54</v>
      </c>
    </row>
    <row r="37" spans="1:11" x14ac:dyDescent="0.35">
      <c r="A37" s="1">
        <v>4</v>
      </c>
      <c r="B37" s="1">
        <v>500</v>
      </c>
      <c r="D37" s="1" t="s">
        <v>22</v>
      </c>
      <c r="E37" s="1">
        <v>305</v>
      </c>
      <c r="F37" s="1">
        <v>36.1</v>
      </c>
      <c r="G37" s="1">
        <v>739.45</v>
      </c>
      <c r="H37" s="1">
        <v>402.39</v>
      </c>
      <c r="I37" s="1">
        <v>132.97999999999999</v>
      </c>
      <c r="J37" s="1">
        <v>480.92</v>
      </c>
      <c r="K37" s="1">
        <f t="shared" si="0"/>
        <v>1755.7400000000002</v>
      </c>
    </row>
    <row r="38" spans="1:11" x14ac:dyDescent="0.35">
      <c r="A38" s="1">
        <v>4</v>
      </c>
      <c r="B38" s="1">
        <v>500</v>
      </c>
      <c r="D38" s="1" t="s">
        <v>22</v>
      </c>
      <c r="E38" s="1">
        <v>364</v>
      </c>
      <c r="F38" s="1">
        <v>45.4</v>
      </c>
      <c r="G38" s="1">
        <v>1334.94</v>
      </c>
      <c r="H38" s="1">
        <v>702.99</v>
      </c>
      <c r="I38" s="1">
        <v>221.41</v>
      </c>
      <c r="J38" s="1">
        <v>899.34</v>
      </c>
      <c r="K38" s="1">
        <f t="shared" si="0"/>
        <v>3158.6800000000003</v>
      </c>
    </row>
    <row r="39" spans="1:11" x14ac:dyDescent="0.35">
      <c r="A39" s="1">
        <v>2</v>
      </c>
      <c r="B39" s="1">
        <v>5000</v>
      </c>
      <c r="D39" s="1" t="s">
        <v>23</v>
      </c>
      <c r="E39" s="1">
        <v>316</v>
      </c>
      <c r="F39" s="1">
        <v>36.03</v>
      </c>
      <c r="G39" s="1">
        <v>514.55999999999995</v>
      </c>
      <c r="H39" s="1">
        <v>184.19</v>
      </c>
      <c r="I39" s="1">
        <v>117.2</v>
      </c>
      <c r="J39" s="1">
        <v>502.1</v>
      </c>
      <c r="K39" s="1">
        <f t="shared" si="0"/>
        <v>1318.0500000000002</v>
      </c>
    </row>
    <row r="40" spans="1:11" x14ac:dyDescent="0.35">
      <c r="A40" s="1">
        <v>2</v>
      </c>
      <c r="B40" s="1">
        <v>5000</v>
      </c>
      <c r="D40" s="1" t="s">
        <v>23</v>
      </c>
      <c r="E40" s="1">
        <v>250</v>
      </c>
      <c r="F40" s="1">
        <v>23.94</v>
      </c>
      <c r="G40" s="1">
        <v>233.38</v>
      </c>
      <c r="H40" s="1">
        <v>81.650000000000006</v>
      </c>
      <c r="I40" s="1">
        <v>57.73</v>
      </c>
      <c r="J40" s="1">
        <v>197.95</v>
      </c>
      <c r="K40" s="1">
        <f t="shared" si="0"/>
        <v>570.71</v>
      </c>
    </row>
    <row r="41" spans="1:11" x14ac:dyDescent="0.35">
      <c r="A41" s="1">
        <v>2</v>
      </c>
      <c r="B41" s="1">
        <v>1111</v>
      </c>
      <c r="D41" s="1" t="s">
        <v>23</v>
      </c>
      <c r="E41" s="1">
        <v>346</v>
      </c>
      <c r="F41" s="1">
        <v>46.55</v>
      </c>
      <c r="G41" s="1">
        <v>969.53</v>
      </c>
      <c r="H41" s="1">
        <v>436.16</v>
      </c>
      <c r="I41" s="1">
        <v>217.5</v>
      </c>
      <c r="J41" s="1">
        <v>810.14</v>
      </c>
      <c r="K41" s="1">
        <f t="shared" si="0"/>
        <v>2433.33</v>
      </c>
    </row>
    <row r="42" spans="1:11" x14ac:dyDescent="0.35">
      <c r="A42" s="1">
        <v>2</v>
      </c>
      <c r="B42" s="1">
        <v>1111</v>
      </c>
      <c r="D42" s="1" t="s">
        <v>23</v>
      </c>
      <c r="E42" s="1">
        <v>370</v>
      </c>
      <c r="F42" s="1">
        <v>48.96</v>
      </c>
      <c r="G42" s="1">
        <v>933.4</v>
      </c>
      <c r="H42" s="1">
        <v>371.07</v>
      </c>
      <c r="I42" s="1">
        <v>242.2</v>
      </c>
      <c r="J42" s="1">
        <v>982.85</v>
      </c>
      <c r="K42" s="1">
        <f t="shared" si="0"/>
        <v>2529.52</v>
      </c>
    </row>
    <row r="43" spans="1:11" x14ac:dyDescent="0.35">
      <c r="A43" s="1">
        <v>2</v>
      </c>
      <c r="B43" s="1">
        <v>500</v>
      </c>
      <c r="D43" s="1" t="s">
        <v>23</v>
      </c>
      <c r="E43" s="1">
        <v>380</v>
      </c>
      <c r="F43" s="1">
        <v>51.76</v>
      </c>
      <c r="G43" s="1">
        <v>1218.21</v>
      </c>
      <c r="H43" s="1">
        <v>530.48</v>
      </c>
      <c r="I43" s="1">
        <v>294.08</v>
      </c>
      <c r="J43" s="1">
        <v>1111.99</v>
      </c>
      <c r="K43" s="1">
        <f t="shared" si="0"/>
        <v>3154.76</v>
      </c>
    </row>
    <row r="44" spans="1:11" x14ac:dyDescent="0.35">
      <c r="A44" s="1">
        <v>2</v>
      </c>
      <c r="B44" s="1">
        <v>500</v>
      </c>
      <c r="D44" s="1" t="s">
        <v>23</v>
      </c>
      <c r="E44" s="1">
        <v>370</v>
      </c>
      <c r="F44" s="1">
        <v>50.98</v>
      </c>
      <c r="G44" s="1">
        <v>682.79</v>
      </c>
      <c r="H44" s="1">
        <v>453.53</v>
      </c>
      <c r="I44" s="1">
        <v>235.33</v>
      </c>
      <c r="J44" s="1">
        <v>1050.24</v>
      </c>
      <c r="K44" s="1">
        <f t="shared" si="0"/>
        <v>2421.89</v>
      </c>
    </row>
    <row r="45" spans="1:11" ht="12.75" customHeight="1" x14ac:dyDescent="0.35">
      <c r="A45" s="1">
        <v>4</v>
      </c>
      <c r="B45" s="1">
        <v>5000</v>
      </c>
      <c r="D45" s="1" t="s">
        <v>23</v>
      </c>
      <c r="E45" s="1">
        <v>360</v>
      </c>
      <c r="F45" s="1">
        <v>37.29</v>
      </c>
      <c r="G45" s="1">
        <v>507.03</v>
      </c>
      <c r="H45" s="1">
        <v>204.46</v>
      </c>
      <c r="I45" s="1">
        <v>154.74</v>
      </c>
      <c r="J45" s="1">
        <v>618.20000000000005</v>
      </c>
      <c r="K45" s="1">
        <f t="shared" si="0"/>
        <v>1484.43</v>
      </c>
    </row>
    <row r="46" spans="1:11" x14ac:dyDescent="0.35">
      <c r="A46" s="1">
        <v>4</v>
      </c>
      <c r="B46" s="1">
        <v>5000</v>
      </c>
      <c r="D46" s="1" t="s">
        <v>23</v>
      </c>
      <c r="E46" s="1">
        <v>335</v>
      </c>
      <c r="F46" s="1">
        <v>34.15</v>
      </c>
      <c r="G46" s="1">
        <v>419.35</v>
      </c>
      <c r="H46" s="1">
        <v>145.02000000000001</v>
      </c>
      <c r="I46" s="1">
        <v>110.3</v>
      </c>
      <c r="J46" s="1">
        <v>476.97</v>
      </c>
      <c r="K46" s="1">
        <f t="shared" si="0"/>
        <v>1151.6399999999999</v>
      </c>
    </row>
    <row r="47" spans="1:11" x14ac:dyDescent="0.35">
      <c r="A47" s="1">
        <v>4</v>
      </c>
      <c r="B47" s="1">
        <v>1111</v>
      </c>
      <c r="D47" s="1" t="s">
        <v>23</v>
      </c>
      <c r="E47" s="1">
        <v>345</v>
      </c>
      <c r="F47" s="1">
        <v>42.52</v>
      </c>
      <c r="G47" s="1">
        <v>659.48</v>
      </c>
      <c r="H47" s="1">
        <v>278.16000000000003</v>
      </c>
      <c r="I47" s="1">
        <v>186.11</v>
      </c>
      <c r="J47" s="1">
        <v>735.56</v>
      </c>
      <c r="K47" s="1">
        <f t="shared" si="0"/>
        <v>1859.31</v>
      </c>
    </row>
    <row r="48" spans="1:11" x14ac:dyDescent="0.35">
      <c r="A48" s="1">
        <v>4</v>
      </c>
      <c r="B48" s="1">
        <v>1111</v>
      </c>
      <c r="D48" s="1" t="s">
        <v>23</v>
      </c>
      <c r="E48" s="1">
        <v>370</v>
      </c>
      <c r="F48" s="1">
        <v>43.91</v>
      </c>
      <c r="G48" s="1">
        <v>723.57</v>
      </c>
      <c r="H48" s="1">
        <v>311.08999999999997</v>
      </c>
      <c r="I48" s="1">
        <v>192.08</v>
      </c>
      <c r="J48" s="1">
        <v>883.39</v>
      </c>
      <c r="K48" s="1">
        <f t="shared" si="0"/>
        <v>2110.13</v>
      </c>
    </row>
    <row r="49" spans="1:11" x14ac:dyDescent="0.35">
      <c r="A49" s="1">
        <v>4</v>
      </c>
      <c r="B49" s="1">
        <v>500</v>
      </c>
      <c r="D49" s="1" t="s">
        <v>23</v>
      </c>
      <c r="E49" s="1">
        <v>360</v>
      </c>
      <c r="F49" s="1">
        <v>41.79</v>
      </c>
      <c r="G49" s="1">
        <v>732.96</v>
      </c>
      <c r="H49" s="1">
        <v>308.98</v>
      </c>
      <c r="I49" s="1">
        <v>207.9</v>
      </c>
      <c r="J49" s="1">
        <v>782.64</v>
      </c>
      <c r="K49" s="1">
        <f t="shared" si="0"/>
        <v>2032.48</v>
      </c>
    </row>
    <row r="50" spans="1:11" x14ac:dyDescent="0.35">
      <c r="A50" s="1">
        <v>4</v>
      </c>
      <c r="B50" s="1">
        <v>500</v>
      </c>
      <c r="D50" s="1" t="s">
        <v>23</v>
      </c>
      <c r="E50" s="1">
        <v>428</v>
      </c>
      <c r="F50" s="1">
        <v>60.26</v>
      </c>
      <c r="G50" s="1">
        <v>1429.34</v>
      </c>
      <c r="H50" s="1">
        <v>718.05</v>
      </c>
      <c r="I50" s="1">
        <v>354.48</v>
      </c>
      <c r="J50" s="1">
        <v>1710.37</v>
      </c>
      <c r="K50" s="1">
        <f t="shared" si="0"/>
        <v>4212.24</v>
      </c>
    </row>
    <row r="51" spans="1:11" x14ac:dyDescent="0.35">
      <c r="A51" s="1">
        <v>2</v>
      </c>
      <c r="B51" s="1">
        <v>5000</v>
      </c>
      <c r="D51" s="1" t="s">
        <v>24</v>
      </c>
      <c r="E51" s="1">
        <v>167</v>
      </c>
      <c r="F51" s="1">
        <v>24.69</v>
      </c>
      <c r="G51" s="1">
        <v>440.93</v>
      </c>
      <c r="H51" s="1">
        <v>164.9</v>
      </c>
      <c r="I51" s="1">
        <v>49.66</v>
      </c>
      <c r="J51" s="1">
        <v>157.47999999999999</v>
      </c>
      <c r="K51" s="1">
        <f t="shared" si="0"/>
        <v>812.97</v>
      </c>
    </row>
    <row r="52" spans="1:11" x14ac:dyDescent="0.35">
      <c r="A52" s="1">
        <v>2</v>
      </c>
      <c r="B52" s="1">
        <v>5000</v>
      </c>
      <c r="D52" s="1" t="s">
        <v>24</v>
      </c>
      <c r="E52" s="1">
        <v>132</v>
      </c>
      <c r="F52" s="1">
        <v>16.25</v>
      </c>
      <c r="G52" s="1">
        <v>192.43</v>
      </c>
      <c r="H52" s="1">
        <v>56.91</v>
      </c>
      <c r="I52" s="1">
        <v>22.63</v>
      </c>
      <c r="J52" s="1">
        <v>61.58</v>
      </c>
      <c r="K52" s="1">
        <f t="shared" si="0"/>
        <v>333.55</v>
      </c>
    </row>
    <row r="53" spans="1:11" x14ac:dyDescent="0.35">
      <c r="A53" s="1">
        <v>2</v>
      </c>
      <c r="B53" s="1">
        <v>1111</v>
      </c>
      <c r="D53" s="1" t="s">
        <v>24</v>
      </c>
      <c r="E53" s="1">
        <v>203</v>
      </c>
      <c r="F53" s="1">
        <v>36.880000000000003</v>
      </c>
      <c r="G53" s="1">
        <v>1039.5899999999999</v>
      </c>
      <c r="H53" s="1">
        <v>505.6</v>
      </c>
      <c r="I53" s="1">
        <v>95.73</v>
      </c>
      <c r="J53" s="1">
        <v>366.24</v>
      </c>
      <c r="K53" s="1">
        <f t="shared" si="0"/>
        <v>2007.16</v>
      </c>
    </row>
    <row r="54" spans="1:11" x14ac:dyDescent="0.35">
      <c r="A54" s="1">
        <v>2</v>
      </c>
      <c r="B54" s="1">
        <v>1111</v>
      </c>
      <c r="D54" s="1" t="s">
        <v>24</v>
      </c>
      <c r="E54" s="1">
        <v>178</v>
      </c>
      <c r="F54" s="1">
        <v>38.619999999999997</v>
      </c>
      <c r="G54" s="1">
        <v>1368.04</v>
      </c>
      <c r="H54" s="1">
        <v>544.97</v>
      </c>
      <c r="I54" s="1">
        <v>108.31</v>
      </c>
      <c r="J54" s="1">
        <v>425.51</v>
      </c>
      <c r="K54" s="1">
        <f t="shared" si="0"/>
        <v>2446.83</v>
      </c>
    </row>
    <row r="55" spans="1:11" x14ac:dyDescent="0.35">
      <c r="A55" s="1">
        <v>2</v>
      </c>
      <c r="B55" s="1">
        <v>500</v>
      </c>
      <c r="D55" s="1" t="s">
        <v>24</v>
      </c>
      <c r="E55" s="1">
        <v>181</v>
      </c>
      <c r="F55" s="1">
        <v>27.64</v>
      </c>
      <c r="G55" s="1">
        <v>1147.44</v>
      </c>
      <c r="H55" s="1">
        <v>483.6</v>
      </c>
      <c r="I55" s="1">
        <v>63.94</v>
      </c>
      <c r="J55" s="1">
        <v>261.89999999999998</v>
      </c>
      <c r="K55" s="1">
        <f t="shared" si="0"/>
        <v>1956.88</v>
      </c>
    </row>
    <row r="56" spans="1:11" x14ac:dyDescent="0.35">
      <c r="A56" s="1">
        <v>2</v>
      </c>
      <c r="B56" s="1">
        <v>500</v>
      </c>
      <c r="D56" s="1" t="s">
        <v>24</v>
      </c>
      <c r="E56" s="1">
        <v>162</v>
      </c>
      <c r="F56" s="1">
        <v>32.82</v>
      </c>
      <c r="G56" s="1">
        <v>1519.72</v>
      </c>
      <c r="H56" s="1">
        <v>608.84</v>
      </c>
      <c r="I56" s="1">
        <v>88.24</v>
      </c>
      <c r="J56" s="1">
        <v>332.37</v>
      </c>
      <c r="K56" s="1">
        <f t="shared" si="0"/>
        <v>2549.1699999999996</v>
      </c>
    </row>
    <row r="57" spans="1:11" x14ac:dyDescent="0.35">
      <c r="A57" s="1">
        <v>4</v>
      </c>
      <c r="B57" s="1">
        <v>5000</v>
      </c>
      <c r="D57" s="1" t="s">
        <v>24</v>
      </c>
      <c r="E57" s="1">
        <v>215</v>
      </c>
      <c r="F57" s="1">
        <v>29.34</v>
      </c>
      <c r="G57" s="1">
        <v>513.96</v>
      </c>
      <c r="H57" s="1">
        <v>248.81</v>
      </c>
      <c r="I57" s="1">
        <v>56.93</v>
      </c>
      <c r="J57" s="1">
        <v>211.39</v>
      </c>
      <c r="K57" s="1">
        <f t="shared" si="0"/>
        <v>1031.0899999999999</v>
      </c>
    </row>
    <row r="58" spans="1:11" x14ac:dyDescent="0.35">
      <c r="A58" s="1">
        <v>4</v>
      </c>
      <c r="B58" s="1">
        <v>5000</v>
      </c>
      <c r="D58" s="1" t="s">
        <v>24</v>
      </c>
      <c r="E58" s="1">
        <v>243</v>
      </c>
      <c r="F58" s="1">
        <v>33.619999999999997</v>
      </c>
      <c r="G58" s="1">
        <v>797.69</v>
      </c>
      <c r="H58" s="1">
        <v>341.16</v>
      </c>
      <c r="I58" s="1">
        <v>84.54</v>
      </c>
      <c r="J58" s="1">
        <v>304.47000000000003</v>
      </c>
      <c r="K58" s="1">
        <f t="shared" si="0"/>
        <v>1527.8600000000001</v>
      </c>
    </row>
    <row r="59" spans="1:11" x14ac:dyDescent="0.35">
      <c r="A59" s="1">
        <v>4</v>
      </c>
      <c r="B59" s="1">
        <v>1111</v>
      </c>
      <c r="D59" s="1" t="s">
        <v>24</v>
      </c>
      <c r="E59" s="1">
        <v>227</v>
      </c>
      <c r="F59" s="1">
        <v>36.869999999999997</v>
      </c>
      <c r="G59" s="1">
        <v>1343.74</v>
      </c>
      <c r="H59" s="1">
        <v>580.07000000000005</v>
      </c>
      <c r="I59" s="1">
        <v>116.8</v>
      </c>
      <c r="J59" s="1">
        <v>503.1</v>
      </c>
      <c r="K59" s="1">
        <f t="shared" si="0"/>
        <v>2543.71</v>
      </c>
    </row>
    <row r="60" spans="1:11" x14ac:dyDescent="0.35">
      <c r="A60" s="1">
        <v>4</v>
      </c>
      <c r="B60" s="1">
        <v>1111</v>
      </c>
      <c r="D60" s="1" t="s">
        <v>24</v>
      </c>
      <c r="E60" s="1">
        <v>223</v>
      </c>
      <c r="F60" s="1">
        <v>38.75</v>
      </c>
      <c r="G60" s="1">
        <v>1061.3499999999999</v>
      </c>
      <c r="H60" s="1">
        <v>429.1</v>
      </c>
      <c r="I60" s="1">
        <v>109.52</v>
      </c>
      <c r="J60" s="1">
        <v>463.58</v>
      </c>
      <c r="K60" s="1">
        <f t="shared" si="0"/>
        <v>2063.5499999999997</v>
      </c>
    </row>
    <row r="61" spans="1:11" x14ac:dyDescent="0.35">
      <c r="A61" s="1">
        <v>4</v>
      </c>
      <c r="B61" s="1">
        <v>500</v>
      </c>
      <c r="D61" s="1" t="s">
        <v>24</v>
      </c>
      <c r="E61" s="1">
        <v>246</v>
      </c>
      <c r="F61" s="1">
        <v>41.86</v>
      </c>
      <c r="G61" s="1">
        <v>1325.63</v>
      </c>
      <c r="H61" s="1">
        <v>631.9</v>
      </c>
      <c r="I61" s="1">
        <v>140.07</v>
      </c>
      <c r="J61" s="1">
        <v>538.67999999999995</v>
      </c>
      <c r="K61" s="1">
        <f t="shared" si="0"/>
        <v>2636.28</v>
      </c>
    </row>
    <row r="62" spans="1:11" x14ac:dyDescent="0.35">
      <c r="A62" s="1">
        <v>4</v>
      </c>
      <c r="B62" s="1">
        <v>500</v>
      </c>
      <c r="D62" s="1" t="s">
        <v>24</v>
      </c>
      <c r="E62" s="1">
        <v>265</v>
      </c>
      <c r="F62" s="1">
        <v>41.73</v>
      </c>
      <c r="G62" s="1">
        <v>1761.48</v>
      </c>
      <c r="H62" s="1">
        <v>765.02</v>
      </c>
      <c r="I62" s="1">
        <v>145.68</v>
      </c>
      <c r="J62" s="1">
        <v>607.61</v>
      </c>
      <c r="K62" s="1">
        <f t="shared" si="0"/>
        <v>3279.79</v>
      </c>
    </row>
    <row r="69" spans="1:11" ht="13.15" x14ac:dyDescent="0.4">
      <c r="G69" s="7"/>
      <c r="H69" s="7"/>
      <c r="I69" s="7"/>
      <c r="J69" s="7"/>
      <c r="K69" s="6"/>
    </row>
    <row r="70" spans="1:11" ht="13.15" x14ac:dyDescent="0.4">
      <c r="A70" s="2"/>
      <c r="B70" s="3"/>
      <c r="C70" s="4"/>
      <c r="D70" s="3"/>
      <c r="E70" s="3"/>
      <c r="F70" s="3"/>
      <c r="G70" s="3"/>
      <c r="H70" s="3"/>
      <c r="I70" s="3"/>
      <c r="J70" s="3"/>
      <c r="K70" s="6"/>
    </row>
    <row r="89" spans="1:11" ht="13.15" x14ac:dyDescent="0.4">
      <c r="G89" s="7" t="s">
        <v>1</v>
      </c>
      <c r="H89" s="7"/>
      <c r="I89" s="7"/>
      <c r="J89" s="7"/>
      <c r="K89" s="8" t="s">
        <v>11</v>
      </c>
    </row>
    <row r="90" spans="1:11" ht="13.15" x14ac:dyDescent="0.4">
      <c r="A90" s="2" t="s">
        <v>2</v>
      </c>
      <c r="B90" s="3" t="s">
        <v>3</v>
      </c>
      <c r="C90" s="4"/>
      <c r="D90" s="3" t="s">
        <v>4</v>
      </c>
      <c r="E90" s="3" t="s">
        <v>5</v>
      </c>
      <c r="F90" s="3" t="s">
        <v>6</v>
      </c>
      <c r="G90" s="3" t="s">
        <v>7</v>
      </c>
      <c r="H90" s="3" t="s">
        <v>8</v>
      </c>
      <c r="I90" s="3" t="s">
        <v>9</v>
      </c>
      <c r="J90" s="3" t="s">
        <v>10</v>
      </c>
      <c r="K90" s="8"/>
    </row>
    <row r="91" spans="1:11" x14ac:dyDescent="0.35">
      <c r="A91" s="1">
        <v>2</v>
      </c>
      <c r="B91" s="1">
        <v>500</v>
      </c>
      <c r="D91" s="1" t="s">
        <v>23</v>
      </c>
      <c r="E91" s="1">
        <v>380</v>
      </c>
      <c r="F91" s="1">
        <v>51.76</v>
      </c>
      <c r="G91" s="1">
        <v>1218.21</v>
      </c>
      <c r="H91" s="1">
        <v>530.48</v>
      </c>
      <c r="I91" s="1">
        <v>294.08</v>
      </c>
      <c r="J91" s="1">
        <v>1111.99</v>
      </c>
      <c r="K91" s="1">
        <v>3154.76</v>
      </c>
    </row>
    <row r="92" spans="1:11" x14ac:dyDescent="0.35">
      <c r="A92" s="1">
        <v>2</v>
      </c>
      <c r="B92" s="1">
        <v>500</v>
      </c>
      <c r="D92" s="1" t="s">
        <v>23</v>
      </c>
      <c r="E92" s="1">
        <v>370</v>
      </c>
      <c r="F92" s="1">
        <v>50.98</v>
      </c>
      <c r="G92" s="1">
        <v>682.79</v>
      </c>
      <c r="H92" s="1">
        <v>453.53</v>
      </c>
      <c r="I92" s="1">
        <v>235.33</v>
      </c>
      <c r="J92" s="1">
        <v>1050.24</v>
      </c>
      <c r="K92" s="1">
        <v>2421.89</v>
      </c>
    </row>
    <row r="93" spans="1:11" x14ac:dyDescent="0.35">
      <c r="A93" s="1">
        <v>4</v>
      </c>
      <c r="B93" s="1">
        <v>500</v>
      </c>
      <c r="D93" s="1" t="s">
        <v>23</v>
      </c>
      <c r="E93" s="1">
        <v>360</v>
      </c>
      <c r="F93" s="1">
        <v>41.79</v>
      </c>
      <c r="G93" s="1">
        <v>732.96</v>
      </c>
      <c r="H93" s="1">
        <v>308.98</v>
      </c>
      <c r="I93" s="1">
        <v>207.9</v>
      </c>
      <c r="J93" s="1">
        <v>782.64</v>
      </c>
      <c r="K93" s="1">
        <v>2032.48</v>
      </c>
    </row>
    <row r="94" spans="1:11" x14ac:dyDescent="0.35">
      <c r="A94" s="1">
        <v>4</v>
      </c>
      <c r="B94" s="1">
        <v>500</v>
      </c>
      <c r="D94" s="1" t="s">
        <v>23</v>
      </c>
      <c r="E94" s="1">
        <v>428</v>
      </c>
      <c r="F94" s="1">
        <v>60.26</v>
      </c>
      <c r="G94" s="1">
        <v>1429.34</v>
      </c>
      <c r="H94" s="1">
        <v>718.05</v>
      </c>
      <c r="I94" s="1">
        <v>354.48</v>
      </c>
      <c r="J94" s="1">
        <v>1710.37</v>
      </c>
      <c r="K94" s="1">
        <v>4212.24</v>
      </c>
    </row>
    <row r="95" spans="1:11" x14ac:dyDescent="0.35">
      <c r="A95" s="1">
        <v>2</v>
      </c>
      <c r="B95" s="1">
        <v>1111</v>
      </c>
      <c r="D95" s="1" t="s">
        <v>23</v>
      </c>
      <c r="E95" s="1">
        <v>346</v>
      </c>
      <c r="F95" s="1">
        <v>46.55</v>
      </c>
      <c r="G95" s="1">
        <v>969.53</v>
      </c>
      <c r="H95" s="1">
        <v>436.16</v>
      </c>
      <c r="I95" s="1">
        <v>217.5</v>
      </c>
      <c r="J95" s="1">
        <v>810.14</v>
      </c>
      <c r="K95" s="1">
        <v>2433.33</v>
      </c>
    </row>
    <row r="96" spans="1:11" x14ac:dyDescent="0.35">
      <c r="A96" s="1">
        <v>2</v>
      </c>
      <c r="B96" s="1">
        <v>1111</v>
      </c>
      <c r="D96" s="1" t="s">
        <v>23</v>
      </c>
      <c r="E96" s="1">
        <v>370</v>
      </c>
      <c r="F96" s="1">
        <v>48.96</v>
      </c>
      <c r="G96" s="1">
        <v>933.4</v>
      </c>
      <c r="H96" s="1">
        <v>371.07</v>
      </c>
      <c r="I96" s="1">
        <v>242.2</v>
      </c>
      <c r="J96" s="1">
        <v>982.85</v>
      </c>
      <c r="K96" s="1">
        <v>2529.52</v>
      </c>
    </row>
    <row r="97" spans="1:11" x14ac:dyDescent="0.35">
      <c r="A97" s="1">
        <v>4</v>
      </c>
      <c r="B97" s="1">
        <v>1111</v>
      </c>
      <c r="D97" s="1" t="s">
        <v>23</v>
      </c>
      <c r="E97" s="1">
        <v>345</v>
      </c>
      <c r="F97" s="1">
        <v>42.52</v>
      </c>
      <c r="G97" s="1">
        <v>659.48</v>
      </c>
      <c r="H97" s="1">
        <v>278.16000000000003</v>
      </c>
      <c r="I97" s="1">
        <v>186.11</v>
      </c>
      <c r="J97" s="1">
        <v>735.56</v>
      </c>
      <c r="K97" s="1">
        <v>1859.31</v>
      </c>
    </row>
    <row r="98" spans="1:11" x14ac:dyDescent="0.35">
      <c r="A98" s="1">
        <v>4</v>
      </c>
      <c r="B98" s="1">
        <v>1111</v>
      </c>
      <c r="D98" s="1" t="s">
        <v>23</v>
      </c>
      <c r="E98" s="1">
        <v>370</v>
      </c>
      <c r="F98" s="1">
        <v>43.91</v>
      </c>
      <c r="G98" s="1">
        <v>723.57</v>
      </c>
      <c r="H98" s="1">
        <v>311.08999999999997</v>
      </c>
      <c r="I98" s="1">
        <v>192.08</v>
      </c>
      <c r="J98" s="1">
        <v>883.39</v>
      </c>
      <c r="K98" s="1">
        <v>2110.13</v>
      </c>
    </row>
    <row r="99" spans="1:11" x14ac:dyDescent="0.35">
      <c r="A99" s="1">
        <v>2</v>
      </c>
      <c r="B99" s="1">
        <v>5000</v>
      </c>
      <c r="D99" s="1" t="s">
        <v>23</v>
      </c>
      <c r="E99" s="1">
        <v>316</v>
      </c>
      <c r="F99" s="1">
        <v>36.03</v>
      </c>
      <c r="G99" s="1">
        <v>514.55999999999995</v>
      </c>
      <c r="H99" s="1">
        <v>184.19</v>
      </c>
      <c r="I99" s="1">
        <v>117.2</v>
      </c>
      <c r="J99" s="1">
        <v>502.1</v>
      </c>
      <c r="K99" s="1">
        <v>1318.0500000000002</v>
      </c>
    </row>
    <row r="100" spans="1:11" x14ac:dyDescent="0.35">
      <c r="A100" s="1">
        <v>2</v>
      </c>
      <c r="B100" s="1">
        <v>5000</v>
      </c>
      <c r="D100" s="1" t="s">
        <v>23</v>
      </c>
      <c r="E100" s="1">
        <v>250</v>
      </c>
      <c r="F100" s="1">
        <v>23.94</v>
      </c>
      <c r="G100" s="1">
        <v>233.38</v>
      </c>
      <c r="H100" s="1">
        <v>81.650000000000006</v>
      </c>
      <c r="I100" s="1">
        <v>57.73</v>
      </c>
      <c r="J100" s="1">
        <v>197.95</v>
      </c>
      <c r="K100" s="1">
        <v>570.71</v>
      </c>
    </row>
    <row r="101" spans="1:11" x14ac:dyDescent="0.35">
      <c r="A101" s="1">
        <v>4</v>
      </c>
      <c r="B101" s="1">
        <v>5000</v>
      </c>
      <c r="D101" s="1" t="s">
        <v>23</v>
      </c>
      <c r="E101" s="1">
        <v>360</v>
      </c>
      <c r="F101" s="1">
        <v>37.29</v>
      </c>
      <c r="G101" s="1">
        <v>507.03</v>
      </c>
      <c r="H101" s="1">
        <v>204.46</v>
      </c>
      <c r="I101" s="1">
        <v>154.74</v>
      </c>
      <c r="J101" s="1">
        <v>618.20000000000005</v>
      </c>
      <c r="K101" s="1">
        <v>1484.43</v>
      </c>
    </row>
    <row r="102" spans="1:11" x14ac:dyDescent="0.35">
      <c r="A102" s="1">
        <v>4</v>
      </c>
      <c r="B102" s="1">
        <v>5000</v>
      </c>
      <c r="D102" s="1" t="s">
        <v>23</v>
      </c>
      <c r="E102" s="1">
        <v>335</v>
      </c>
      <c r="F102" s="1">
        <v>34.15</v>
      </c>
      <c r="G102" s="1">
        <v>419.35</v>
      </c>
      <c r="H102" s="1">
        <v>145.02000000000001</v>
      </c>
      <c r="I102" s="1">
        <v>110.3</v>
      </c>
      <c r="J102" s="1">
        <v>476.97</v>
      </c>
      <c r="K102" s="1">
        <v>1151.6399999999999</v>
      </c>
    </row>
    <row r="109" spans="1:11" ht="13.15" x14ac:dyDescent="0.4">
      <c r="G109" s="7" t="s">
        <v>1</v>
      </c>
      <c r="H109" s="7"/>
      <c r="I109" s="7"/>
      <c r="J109" s="7"/>
      <c r="K109" s="8" t="s">
        <v>11</v>
      </c>
    </row>
    <row r="110" spans="1:11" ht="13.15" x14ac:dyDescent="0.4">
      <c r="A110" s="2" t="s">
        <v>2</v>
      </c>
      <c r="B110" s="3" t="s">
        <v>3</v>
      </c>
      <c r="C110" s="4"/>
      <c r="D110" s="3" t="s">
        <v>4</v>
      </c>
      <c r="E110" s="3" t="s">
        <v>5</v>
      </c>
      <c r="F110" s="3" t="s">
        <v>6</v>
      </c>
      <c r="G110" s="3" t="s">
        <v>7</v>
      </c>
      <c r="H110" s="3" t="s">
        <v>8</v>
      </c>
      <c r="I110" s="3" t="s">
        <v>9</v>
      </c>
      <c r="J110" s="3" t="s">
        <v>10</v>
      </c>
      <c r="K110" s="8"/>
    </row>
    <row r="111" spans="1:11" x14ac:dyDescent="0.35">
      <c r="A111" s="1">
        <v>2</v>
      </c>
      <c r="B111" s="1">
        <v>500</v>
      </c>
      <c r="D111" s="1" t="s">
        <v>24</v>
      </c>
      <c r="E111" s="1">
        <v>181</v>
      </c>
      <c r="F111" s="1">
        <v>27.64</v>
      </c>
      <c r="G111" s="1">
        <v>1147.44</v>
      </c>
      <c r="H111" s="1">
        <v>483.6</v>
      </c>
      <c r="I111" s="1">
        <v>63.94</v>
      </c>
      <c r="J111" s="1">
        <v>261.89999999999998</v>
      </c>
      <c r="K111" s="1">
        <v>1956.88</v>
      </c>
    </row>
    <row r="112" spans="1:11" x14ac:dyDescent="0.35">
      <c r="A112" s="1">
        <v>2</v>
      </c>
      <c r="B112" s="1">
        <v>500</v>
      </c>
      <c r="D112" s="1" t="s">
        <v>24</v>
      </c>
      <c r="E112" s="1">
        <v>162</v>
      </c>
      <c r="F112" s="1">
        <v>32.82</v>
      </c>
      <c r="G112" s="1">
        <v>1519.72</v>
      </c>
      <c r="H112" s="1">
        <v>608.84</v>
      </c>
      <c r="I112" s="1">
        <v>88.24</v>
      </c>
      <c r="J112" s="1">
        <v>332.37</v>
      </c>
      <c r="K112" s="1">
        <v>2549.1699999999996</v>
      </c>
    </row>
    <row r="113" spans="1:11" x14ac:dyDescent="0.35">
      <c r="A113" s="1">
        <v>4</v>
      </c>
      <c r="B113" s="1">
        <v>500</v>
      </c>
      <c r="D113" s="1" t="s">
        <v>24</v>
      </c>
      <c r="E113" s="1">
        <v>246</v>
      </c>
      <c r="F113" s="1">
        <v>41.86</v>
      </c>
      <c r="G113" s="1">
        <v>1325.63</v>
      </c>
      <c r="H113" s="1">
        <v>631.9</v>
      </c>
      <c r="I113" s="1">
        <v>140.07</v>
      </c>
      <c r="J113" s="1">
        <v>538.67999999999995</v>
      </c>
      <c r="K113" s="1">
        <v>2636.28</v>
      </c>
    </row>
    <row r="114" spans="1:11" x14ac:dyDescent="0.35">
      <c r="A114" s="1">
        <v>4</v>
      </c>
      <c r="B114" s="1">
        <v>500</v>
      </c>
      <c r="D114" s="1" t="s">
        <v>24</v>
      </c>
      <c r="E114" s="1">
        <v>265</v>
      </c>
      <c r="F114" s="1">
        <v>41.73</v>
      </c>
      <c r="G114" s="1">
        <v>1761.48</v>
      </c>
      <c r="H114" s="1">
        <v>765.02</v>
      </c>
      <c r="I114" s="1">
        <v>145.68</v>
      </c>
      <c r="J114" s="1">
        <v>607.61</v>
      </c>
      <c r="K114" s="1">
        <v>3279.79</v>
      </c>
    </row>
    <row r="115" spans="1:11" x14ac:dyDescent="0.35">
      <c r="A115" s="1">
        <v>2</v>
      </c>
      <c r="B115" s="1">
        <v>1111</v>
      </c>
      <c r="D115" s="1" t="s">
        <v>24</v>
      </c>
      <c r="E115" s="1">
        <v>203</v>
      </c>
      <c r="F115" s="1">
        <v>36.880000000000003</v>
      </c>
      <c r="G115" s="1">
        <v>1039.5899999999999</v>
      </c>
      <c r="H115" s="1">
        <v>505.6</v>
      </c>
      <c r="I115" s="1">
        <v>95.73</v>
      </c>
      <c r="J115" s="1">
        <v>366.24</v>
      </c>
      <c r="K115" s="1">
        <v>2007.16</v>
      </c>
    </row>
    <row r="116" spans="1:11" x14ac:dyDescent="0.35">
      <c r="A116" s="1">
        <v>2</v>
      </c>
      <c r="B116" s="1">
        <v>1111</v>
      </c>
      <c r="D116" s="1" t="s">
        <v>24</v>
      </c>
      <c r="E116" s="1">
        <v>178</v>
      </c>
      <c r="F116" s="1">
        <v>38.619999999999997</v>
      </c>
      <c r="G116" s="1">
        <v>1368.04</v>
      </c>
      <c r="H116" s="1">
        <v>544.97</v>
      </c>
      <c r="I116" s="1">
        <v>108.31</v>
      </c>
      <c r="J116" s="1">
        <v>425.51</v>
      </c>
      <c r="K116" s="1">
        <v>2446.83</v>
      </c>
    </row>
    <row r="117" spans="1:11" x14ac:dyDescent="0.35">
      <c r="A117" s="1">
        <v>4</v>
      </c>
      <c r="B117" s="1">
        <v>1111</v>
      </c>
      <c r="D117" s="1" t="s">
        <v>24</v>
      </c>
      <c r="E117" s="1">
        <v>227</v>
      </c>
      <c r="F117" s="1">
        <v>36.869999999999997</v>
      </c>
      <c r="G117" s="1">
        <v>1343.74</v>
      </c>
      <c r="H117" s="1">
        <v>580.07000000000005</v>
      </c>
      <c r="I117" s="1">
        <v>116.8</v>
      </c>
      <c r="J117" s="1">
        <v>503.1</v>
      </c>
      <c r="K117" s="1">
        <v>2543.71</v>
      </c>
    </row>
    <row r="118" spans="1:11" x14ac:dyDescent="0.35">
      <c r="A118" s="1">
        <v>4</v>
      </c>
      <c r="B118" s="1">
        <v>1111</v>
      </c>
      <c r="D118" s="1" t="s">
        <v>24</v>
      </c>
      <c r="E118" s="1">
        <v>223</v>
      </c>
      <c r="F118" s="1">
        <v>38.75</v>
      </c>
      <c r="G118" s="1">
        <v>1061.3499999999999</v>
      </c>
      <c r="H118" s="1">
        <v>429.1</v>
      </c>
      <c r="I118" s="1">
        <v>109.52</v>
      </c>
      <c r="J118" s="1">
        <v>463.58</v>
      </c>
      <c r="K118" s="1">
        <v>2063.5499999999997</v>
      </c>
    </row>
    <row r="119" spans="1:11" x14ac:dyDescent="0.35">
      <c r="A119" s="1">
        <v>2</v>
      </c>
      <c r="B119" s="1">
        <v>5000</v>
      </c>
      <c r="D119" s="1" t="s">
        <v>24</v>
      </c>
      <c r="E119" s="1">
        <v>167</v>
      </c>
      <c r="F119" s="1">
        <v>24.69</v>
      </c>
      <c r="G119" s="1">
        <v>440.93</v>
      </c>
      <c r="H119" s="1">
        <v>164.9</v>
      </c>
      <c r="I119" s="1">
        <v>49.66</v>
      </c>
      <c r="J119" s="1">
        <v>157.47999999999999</v>
      </c>
      <c r="K119" s="1">
        <v>812.97</v>
      </c>
    </row>
    <row r="120" spans="1:11" x14ac:dyDescent="0.35">
      <c r="A120" s="1">
        <v>2</v>
      </c>
      <c r="B120" s="1">
        <v>5000</v>
      </c>
      <c r="D120" s="1" t="s">
        <v>24</v>
      </c>
      <c r="E120" s="1">
        <v>132</v>
      </c>
      <c r="F120" s="1">
        <v>16.25</v>
      </c>
      <c r="G120" s="1">
        <v>192.43</v>
      </c>
      <c r="H120" s="1">
        <v>56.91</v>
      </c>
      <c r="I120" s="1">
        <v>22.63</v>
      </c>
      <c r="J120" s="1">
        <v>61.58</v>
      </c>
      <c r="K120" s="1">
        <v>333.55</v>
      </c>
    </row>
    <row r="121" spans="1:11" x14ac:dyDescent="0.35">
      <c r="A121" s="1">
        <v>4</v>
      </c>
      <c r="B121" s="1">
        <v>5000</v>
      </c>
      <c r="D121" s="1" t="s">
        <v>24</v>
      </c>
      <c r="E121" s="1">
        <v>215</v>
      </c>
      <c r="F121" s="1">
        <v>29.34</v>
      </c>
      <c r="G121" s="1">
        <v>513.96</v>
      </c>
      <c r="H121" s="1">
        <v>248.81</v>
      </c>
      <c r="I121" s="1">
        <v>56.93</v>
      </c>
      <c r="J121" s="1">
        <v>211.39</v>
      </c>
      <c r="K121" s="1">
        <v>1031.0899999999999</v>
      </c>
    </row>
    <row r="122" spans="1:11" x14ac:dyDescent="0.35">
      <c r="A122" s="1">
        <v>4</v>
      </c>
      <c r="B122" s="1">
        <v>5000</v>
      </c>
      <c r="D122" s="1" t="s">
        <v>24</v>
      </c>
      <c r="E122" s="1">
        <v>243</v>
      </c>
      <c r="F122" s="1">
        <v>33.619999999999997</v>
      </c>
      <c r="G122" s="1">
        <v>797.69</v>
      </c>
      <c r="H122" s="1">
        <v>341.16</v>
      </c>
      <c r="I122" s="1">
        <v>84.54</v>
      </c>
      <c r="J122" s="1">
        <v>304.47000000000003</v>
      </c>
      <c r="K122" s="1">
        <v>1527.8600000000001</v>
      </c>
    </row>
  </sheetData>
  <autoFilter ref="A26:K62">
    <sortState ref="A3:K38">
      <sortCondition ref="D3:D38"/>
    </sortState>
  </autoFilter>
  <sortState ref="A78:J89">
    <sortCondition ref="B78:B89"/>
  </sortState>
  <mergeCells count="6">
    <mergeCell ref="G25:K25"/>
    <mergeCell ref="G109:J109"/>
    <mergeCell ref="K109:K110"/>
    <mergeCell ref="G69:J69"/>
    <mergeCell ref="G89:J89"/>
    <mergeCell ref="K89:K90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workbookViewId="0">
      <selection activeCell="H13" sqref="H13"/>
    </sheetView>
  </sheetViews>
  <sheetFormatPr defaultRowHeight="12.75" x14ac:dyDescent="0.35"/>
  <cols>
    <col min="1" max="10" width="15.73046875" style="1" customWidth="1"/>
    <col min="11" max="11" width="17.46484375" style="1" customWidth="1"/>
    <col min="12" max="257" width="9.06640625" style="1"/>
    <col min="258" max="266" width="15.73046875" style="1" customWidth="1"/>
    <col min="267" max="267" width="9" style="1" customWidth="1"/>
    <col min="268" max="513" width="9.06640625" style="1"/>
    <col min="514" max="522" width="15.73046875" style="1" customWidth="1"/>
    <col min="523" max="523" width="9" style="1" customWidth="1"/>
    <col min="524" max="769" width="9.06640625" style="1"/>
    <col min="770" max="778" width="15.73046875" style="1" customWidth="1"/>
    <col min="779" max="779" width="9" style="1" customWidth="1"/>
    <col min="780" max="1025" width="9.06640625" style="1"/>
    <col min="1026" max="1034" width="15.73046875" style="1" customWidth="1"/>
    <col min="1035" max="1035" width="9" style="1" customWidth="1"/>
    <col min="1036" max="1281" width="9.06640625" style="1"/>
    <col min="1282" max="1290" width="15.73046875" style="1" customWidth="1"/>
    <col min="1291" max="1291" width="9" style="1" customWidth="1"/>
    <col min="1292" max="1537" width="9.06640625" style="1"/>
    <col min="1538" max="1546" width="15.73046875" style="1" customWidth="1"/>
    <col min="1547" max="1547" width="9" style="1" customWidth="1"/>
    <col min="1548" max="1793" width="9.06640625" style="1"/>
    <col min="1794" max="1802" width="15.73046875" style="1" customWidth="1"/>
    <col min="1803" max="1803" width="9" style="1" customWidth="1"/>
    <col min="1804" max="2049" width="9.06640625" style="1"/>
    <col min="2050" max="2058" width="15.73046875" style="1" customWidth="1"/>
    <col min="2059" max="2059" width="9" style="1" customWidth="1"/>
    <col min="2060" max="2305" width="9.06640625" style="1"/>
    <col min="2306" max="2314" width="15.73046875" style="1" customWidth="1"/>
    <col min="2315" max="2315" width="9" style="1" customWidth="1"/>
    <col min="2316" max="2561" width="9.06640625" style="1"/>
    <col min="2562" max="2570" width="15.73046875" style="1" customWidth="1"/>
    <col min="2571" max="2571" width="9" style="1" customWidth="1"/>
    <col min="2572" max="2817" width="9.06640625" style="1"/>
    <col min="2818" max="2826" width="15.73046875" style="1" customWidth="1"/>
    <col min="2827" max="2827" width="9" style="1" customWidth="1"/>
    <col min="2828" max="3073" width="9.06640625" style="1"/>
    <col min="3074" max="3082" width="15.73046875" style="1" customWidth="1"/>
    <col min="3083" max="3083" width="9" style="1" customWidth="1"/>
    <col min="3084" max="3329" width="9.06640625" style="1"/>
    <col min="3330" max="3338" width="15.73046875" style="1" customWidth="1"/>
    <col min="3339" max="3339" width="9" style="1" customWidth="1"/>
    <col min="3340" max="3585" width="9.06640625" style="1"/>
    <col min="3586" max="3594" width="15.73046875" style="1" customWidth="1"/>
    <col min="3595" max="3595" width="9" style="1" customWidth="1"/>
    <col min="3596" max="3841" width="9.06640625" style="1"/>
    <col min="3842" max="3850" width="15.73046875" style="1" customWidth="1"/>
    <col min="3851" max="3851" width="9" style="1" customWidth="1"/>
    <col min="3852" max="4097" width="9.06640625" style="1"/>
    <col min="4098" max="4106" width="15.73046875" style="1" customWidth="1"/>
    <col min="4107" max="4107" width="9" style="1" customWidth="1"/>
    <col min="4108" max="4353" width="9.06640625" style="1"/>
    <col min="4354" max="4362" width="15.73046875" style="1" customWidth="1"/>
    <col min="4363" max="4363" width="9" style="1" customWidth="1"/>
    <col min="4364" max="4609" width="9.06640625" style="1"/>
    <col min="4610" max="4618" width="15.73046875" style="1" customWidth="1"/>
    <col min="4619" max="4619" width="9" style="1" customWidth="1"/>
    <col min="4620" max="4865" width="9.06640625" style="1"/>
    <col min="4866" max="4874" width="15.73046875" style="1" customWidth="1"/>
    <col min="4875" max="4875" width="9" style="1" customWidth="1"/>
    <col min="4876" max="5121" width="9.06640625" style="1"/>
    <col min="5122" max="5130" width="15.73046875" style="1" customWidth="1"/>
    <col min="5131" max="5131" width="9" style="1" customWidth="1"/>
    <col min="5132" max="5377" width="9.06640625" style="1"/>
    <col min="5378" max="5386" width="15.73046875" style="1" customWidth="1"/>
    <col min="5387" max="5387" width="9" style="1" customWidth="1"/>
    <col min="5388" max="5633" width="9.06640625" style="1"/>
    <col min="5634" max="5642" width="15.73046875" style="1" customWidth="1"/>
    <col min="5643" max="5643" width="9" style="1" customWidth="1"/>
    <col min="5644" max="5889" width="9.06640625" style="1"/>
    <col min="5890" max="5898" width="15.73046875" style="1" customWidth="1"/>
    <col min="5899" max="5899" width="9" style="1" customWidth="1"/>
    <col min="5900" max="6145" width="9.06640625" style="1"/>
    <col min="6146" max="6154" width="15.73046875" style="1" customWidth="1"/>
    <col min="6155" max="6155" width="9" style="1" customWidth="1"/>
    <col min="6156" max="6401" width="9.06640625" style="1"/>
    <col min="6402" max="6410" width="15.73046875" style="1" customWidth="1"/>
    <col min="6411" max="6411" width="9" style="1" customWidth="1"/>
    <col min="6412" max="6657" width="9.06640625" style="1"/>
    <col min="6658" max="6666" width="15.73046875" style="1" customWidth="1"/>
    <col min="6667" max="6667" width="9" style="1" customWidth="1"/>
    <col min="6668" max="6913" width="9.06640625" style="1"/>
    <col min="6914" max="6922" width="15.73046875" style="1" customWidth="1"/>
    <col min="6923" max="6923" width="9" style="1" customWidth="1"/>
    <col min="6924" max="7169" width="9.06640625" style="1"/>
    <col min="7170" max="7178" width="15.73046875" style="1" customWidth="1"/>
    <col min="7179" max="7179" width="9" style="1" customWidth="1"/>
    <col min="7180" max="7425" width="9.06640625" style="1"/>
    <col min="7426" max="7434" width="15.73046875" style="1" customWidth="1"/>
    <col min="7435" max="7435" width="9" style="1" customWidth="1"/>
    <col min="7436" max="7681" width="9.06640625" style="1"/>
    <col min="7682" max="7690" width="15.73046875" style="1" customWidth="1"/>
    <col min="7691" max="7691" width="9" style="1" customWidth="1"/>
    <col min="7692" max="7937" width="9.06640625" style="1"/>
    <col min="7938" max="7946" width="15.73046875" style="1" customWidth="1"/>
    <col min="7947" max="7947" width="9" style="1" customWidth="1"/>
    <col min="7948" max="8193" width="9.06640625" style="1"/>
    <col min="8194" max="8202" width="15.73046875" style="1" customWidth="1"/>
    <col min="8203" max="8203" width="9" style="1" customWidth="1"/>
    <col min="8204" max="8449" width="9.06640625" style="1"/>
    <col min="8450" max="8458" width="15.73046875" style="1" customWidth="1"/>
    <col min="8459" max="8459" width="9" style="1" customWidth="1"/>
    <col min="8460" max="8705" width="9.06640625" style="1"/>
    <col min="8706" max="8714" width="15.73046875" style="1" customWidth="1"/>
    <col min="8715" max="8715" width="9" style="1" customWidth="1"/>
    <col min="8716" max="8961" width="9.06640625" style="1"/>
    <col min="8962" max="8970" width="15.73046875" style="1" customWidth="1"/>
    <col min="8971" max="8971" width="9" style="1" customWidth="1"/>
    <col min="8972" max="9217" width="9.06640625" style="1"/>
    <col min="9218" max="9226" width="15.73046875" style="1" customWidth="1"/>
    <col min="9227" max="9227" width="9" style="1" customWidth="1"/>
    <col min="9228" max="9473" width="9.06640625" style="1"/>
    <col min="9474" max="9482" width="15.73046875" style="1" customWidth="1"/>
    <col min="9483" max="9483" width="9" style="1" customWidth="1"/>
    <col min="9484" max="9729" width="9.06640625" style="1"/>
    <col min="9730" max="9738" width="15.73046875" style="1" customWidth="1"/>
    <col min="9739" max="9739" width="9" style="1" customWidth="1"/>
    <col min="9740" max="9985" width="9.06640625" style="1"/>
    <col min="9986" max="9994" width="15.73046875" style="1" customWidth="1"/>
    <col min="9995" max="9995" width="9" style="1" customWidth="1"/>
    <col min="9996" max="10241" width="9.06640625" style="1"/>
    <col min="10242" max="10250" width="15.73046875" style="1" customWidth="1"/>
    <col min="10251" max="10251" width="9" style="1" customWidth="1"/>
    <col min="10252" max="10497" width="9.06640625" style="1"/>
    <col min="10498" max="10506" width="15.73046875" style="1" customWidth="1"/>
    <col min="10507" max="10507" width="9" style="1" customWidth="1"/>
    <col min="10508" max="10753" width="9.06640625" style="1"/>
    <col min="10754" max="10762" width="15.73046875" style="1" customWidth="1"/>
    <col min="10763" max="10763" width="9" style="1" customWidth="1"/>
    <col min="10764" max="11009" width="9.06640625" style="1"/>
    <col min="11010" max="11018" width="15.73046875" style="1" customWidth="1"/>
    <col min="11019" max="11019" width="9" style="1" customWidth="1"/>
    <col min="11020" max="11265" width="9.06640625" style="1"/>
    <col min="11266" max="11274" width="15.73046875" style="1" customWidth="1"/>
    <col min="11275" max="11275" width="9" style="1" customWidth="1"/>
    <col min="11276" max="11521" width="9.06640625" style="1"/>
    <col min="11522" max="11530" width="15.73046875" style="1" customWidth="1"/>
    <col min="11531" max="11531" width="9" style="1" customWidth="1"/>
    <col min="11532" max="11777" width="9.06640625" style="1"/>
    <col min="11778" max="11786" width="15.73046875" style="1" customWidth="1"/>
    <col min="11787" max="11787" width="9" style="1" customWidth="1"/>
    <col min="11788" max="12033" width="9.06640625" style="1"/>
    <col min="12034" max="12042" width="15.73046875" style="1" customWidth="1"/>
    <col min="12043" max="12043" width="9" style="1" customWidth="1"/>
    <col min="12044" max="12289" width="9.06640625" style="1"/>
    <col min="12290" max="12298" width="15.73046875" style="1" customWidth="1"/>
    <col min="12299" max="12299" width="9" style="1" customWidth="1"/>
    <col min="12300" max="12545" width="9.06640625" style="1"/>
    <col min="12546" max="12554" width="15.73046875" style="1" customWidth="1"/>
    <col min="12555" max="12555" width="9" style="1" customWidth="1"/>
    <col min="12556" max="12801" width="9.06640625" style="1"/>
    <col min="12802" max="12810" width="15.73046875" style="1" customWidth="1"/>
    <col min="12811" max="12811" width="9" style="1" customWidth="1"/>
    <col min="12812" max="13057" width="9.06640625" style="1"/>
    <col min="13058" max="13066" width="15.73046875" style="1" customWidth="1"/>
    <col min="13067" max="13067" width="9" style="1" customWidth="1"/>
    <col min="13068" max="13313" width="9.06640625" style="1"/>
    <col min="13314" max="13322" width="15.73046875" style="1" customWidth="1"/>
    <col min="13323" max="13323" width="9" style="1" customWidth="1"/>
    <col min="13324" max="13569" width="9.06640625" style="1"/>
    <col min="13570" max="13578" width="15.73046875" style="1" customWidth="1"/>
    <col min="13579" max="13579" width="9" style="1" customWidth="1"/>
    <col min="13580" max="13825" width="9.06640625" style="1"/>
    <col min="13826" max="13834" width="15.73046875" style="1" customWidth="1"/>
    <col min="13835" max="13835" width="9" style="1" customWidth="1"/>
    <col min="13836" max="14081" width="9.06640625" style="1"/>
    <col min="14082" max="14090" width="15.73046875" style="1" customWidth="1"/>
    <col min="14091" max="14091" width="9" style="1" customWidth="1"/>
    <col min="14092" max="14337" width="9.06640625" style="1"/>
    <col min="14338" max="14346" width="15.73046875" style="1" customWidth="1"/>
    <col min="14347" max="14347" width="9" style="1" customWidth="1"/>
    <col min="14348" max="14593" width="9.06640625" style="1"/>
    <col min="14594" max="14602" width="15.73046875" style="1" customWidth="1"/>
    <col min="14603" max="14603" width="9" style="1" customWidth="1"/>
    <col min="14604" max="14849" width="9.06640625" style="1"/>
    <col min="14850" max="14858" width="15.73046875" style="1" customWidth="1"/>
    <col min="14859" max="14859" width="9" style="1" customWidth="1"/>
    <col min="14860" max="15105" width="9.06640625" style="1"/>
    <col min="15106" max="15114" width="15.73046875" style="1" customWidth="1"/>
    <col min="15115" max="15115" width="9" style="1" customWidth="1"/>
    <col min="15116" max="15361" width="9.06640625" style="1"/>
    <col min="15362" max="15370" width="15.73046875" style="1" customWidth="1"/>
    <col min="15371" max="15371" width="9" style="1" customWidth="1"/>
    <col min="15372" max="15617" width="9.06640625" style="1"/>
    <col min="15618" max="15626" width="15.73046875" style="1" customWidth="1"/>
    <col min="15627" max="15627" width="9" style="1" customWidth="1"/>
    <col min="15628" max="15873" width="9.06640625" style="1"/>
    <col min="15874" max="15882" width="15.73046875" style="1" customWidth="1"/>
    <col min="15883" max="15883" width="9" style="1" customWidth="1"/>
    <col min="15884" max="16129" width="9.06640625" style="1"/>
    <col min="16130" max="16138" width="15.73046875" style="1" customWidth="1"/>
    <col min="16139" max="16139" width="9" style="1" customWidth="1"/>
    <col min="16140" max="16384" width="9.06640625" style="1"/>
  </cols>
  <sheetData>
    <row r="1" spans="1:11" ht="13.15" customHeight="1" x14ac:dyDescent="0.35"/>
    <row r="2" spans="1:11" s="2" customFormat="1" ht="13.1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25" spans="1:11" ht="13.15" x14ac:dyDescent="0.4">
      <c r="G25" s="7" t="s">
        <v>20</v>
      </c>
      <c r="H25" s="7"/>
      <c r="I25" s="7"/>
      <c r="J25" s="7"/>
      <c r="K25" s="7"/>
    </row>
    <row r="26" spans="1:11" ht="13.15" x14ac:dyDescent="0.4">
      <c r="A26" s="2" t="s">
        <v>12</v>
      </c>
      <c r="B26" s="4" t="s">
        <v>13</v>
      </c>
      <c r="C26" s="4" t="s">
        <v>0</v>
      </c>
      <c r="D26" s="4" t="s">
        <v>4</v>
      </c>
      <c r="E26" s="4" t="s">
        <v>14</v>
      </c>
      <c r="F26" s="4" t="s">
        <v>15</v>
      </c>
      <c r="G26" s="4" t="s">
        <v>16</v>
      </c>
      <c r="H26" s="4" t="s">
        <v>17</v>
      </c>
      <c r="I26" s="4" t="s">
        <v>18</v>
      </c>
      <c r="J26" s="4" t="s">
        <v>19</v>
      </c>
      <c r="K26" s="5" t="s">
        <v>21</v>
      </c>
    </row>
    <row r="27" spans="1:11" x14ac:dyDescent="0.35">
      <c r="A27" s="1">
        <v>2</v>
      </c>
      <c r="B27" s="1">
        <v>500</v>
      </c>
      <c r="D27" s="1" t="s">
        <v>22</v>
      </c>
      <c r="E27" s="1">
        <v>275</v>
      </c>
      <c r="F27" s="1">
        <v>32.78</v>
      </c>
      <c r="G27" s="1">
        <v>827.81</v>
      </c>
      <c r="H27" s="1">
        <v>272.58</v>
      </c>
      <c r="I27" s="1">
        <v>78.510000000000005</v>
      </c>
      <c r="J27" s="1">
        <v>367.24</v>
      </c>
      <c r="K27" s="1">
        <f t="shared" ref="K27:K62" si="0">SUM(G27:J27)</f>
        <v>1546.1399999999999</v>
      </c>
    </row>
    <row r="28" spans="1:11" x14ac:dyDescent="0.35">
      <c r="A28" s="1">
        <v>2</v>
      </c>
      <c r="B28" s="1">
        <v>500</v>
      </c>
      <c r="D28" s="1" t="s">
        <v>22</v>
      </c>
      <c r="E28" s="1">
        <v>257</v>
      </c>
      <c r="F28" s="1">
        <v>36.54</v>
      </c>
      <c r="G28" s="1">
        <v>770.62</v>
      </c>
      <c r="H28" s="1">
        <v>343.79</v>
      </c>
      <c r="I28" s="1">
        <v>110.82</v>
      </c>
      <c r="J28" s="1">
        <v>473.87</v>
      </c>
      <c r="K28" s="1">
        <f t="shared" si="0"/>
        <v>1699.1</v>
      </c>
    </row>
    <row r="29" spans="1:11" x14ac:dyDescent="0.35">
      <c r="A29" s="1">
        <v>4</v>
      </c>
      <c r="B29" s="1">
        <v>500</v>
      </c>
      <c r="D29" s="1" t="s">
        <v>22</v>
      </c>
      <c r="E29" s="1">
        <v>305</v>
      </c>
      <c r="F29" s="1">
        <v>36.1</v>
      </c>
      <c r="G29" s="1">
        <v>739.45</v>
      </c>
      <c r="H29" s="1">
        <v>402.39</v>
      </c>
      <c r="I29" s="1">
        <v>132.97999999999999</v>
      </c>
      <c r="J29" s="1">
        <v>480.92</v>
      </c>
      <c r="K29" s="1">
        <f t="shared" si="0"/>
        <v>1755.7400000000002</v>
      </c>
    </row>
    <row r="30" spans="1:11" x14ac:dyDescent="0.35">
      <c r="A30" s="1">
        <v>4</v>
      </c>
      <c r="B30" s="1">
        <v>500</v>
      </c>
      <c r="D30" s="1" t="s">
        <v>22</v>
      </c>
      <c r="E30" s="1">
        <v>364</v>
      </c>
      <c r="F30" s="1">
        <v>45.4</v>
      </c>
      <c r="G30" s="1">
        <v>1334.94</v>
      </c>
      <c r="H30" s="1">
        <v>702.99</v>
      </c>
      <c r="I30" s="1">
        <v>221.41</v>
      </c>
      <c r="J30" s="1">
        <v>899.34</v>
      </c>
      <c r="K30" s="1">
        <f t="shared" si="0"/>
        <v>3158.6800000000003</v>
      </c>
    </row>
    <row r="31" spans="1:11" x14ac:dyDescent="0.35">
      <c r="A31" s="1">
        <v>2</v>
      </c>
      <c r="B31" s="1">
        <v>500</v>
      </c>
      <c r="D31" s="1" t="s">
        <v>23</v>
      </c>
      <c r="E31" s="1">
        <v>380</v>
      </c>
      <c r="F31" s="1">
        <v>51.76</v>
      </c>
      <c r="G31" s="1">
        <v>1218.21</v>
      </c>
      <c r="H31" s="1">
        <v>530.48</v>
      </c>
      <c r="I31" s="1">
        <v>294.08</v>
      </c>
      <c r="J31" s="1">
        <v>1111.99</v>
      </c>
      <c r="K31" s="1">
        <f t="shared" si="0"/>
        <v>3154.76</v>
      </c>
    </row>
    <row r="32" spans="1:11" x14ac:dyDescent="0.35">
      <c r="A32" s="1">
        <v>2</v>
      </c>
      <c r="B32" s="1">
        <v>500</v>
      </c>
      <c r="D32" s="1" t="s">
        <v>23</v>
      </c>
      <c r="E32" s="1">
        <v>370</v>
      </c>
      <c r="F32" s="1">
        <v>50.98</v>
      </c>
      <c r="G32" s="1">
        <v>682.79</v>
      </c>
      <c r="H32" s="1">
        <v>453.53</v>
      </c>
      <c r="I32" s="1">
        <v>235.33</v>
      </c>
      <c r="J32" s="1">
        <v>1050.24</v>
      </c>
      <c r="K32" s="1">
        <f t="shared" si="0"/>
        <v>2421.89</v>
      </c>
    </row>
    <row r="33" spans="1:11" x14ac:dyDescent="0.35">
      <c r="A33" s="1">
        <v>4</v>
      </c>
      <c r="B33" s="1">
        <v>500</v>
      </c>
      <c r="D33" s="1" t="s">
        <v>23</v>
      </c>
      <c r="E33" s="1">
        <v>360</v>
      </c>
      <c r="F33" s="1">
        <v>41.79</v>
      </c>
      <c r="G33" s="1">
        <v>732.96</v>
      </c>
      <c r="H33" s="1">
        <v>308.98</v>
      </c>
      <c r="I33" s="1">
        <v>207.9</v>
      </c>
      <c r="J33" s="1">
        <v>782.64</v>
      </c>
      <c r="K33" s="1">
        <f t="shared" si="0"/>
        <v>2032.48</v>
      </c>
    </row>
    <row r="34" spans="1:11" x14ac:dyDescent="0.35">
      <c r="A34" s="1">
        <v>4</v>
      </c>
      <c r="B34" s="1">
        <v>500</v>
      </c>
      <c r="D34" s="1" t="s">
        <v>23</v>
      </c>
      <c r="E34" s="1">
        <v>428</v>
      </c>
      <c r="F34" s="1">
        <v>60.26</v>
      </c>
      <c r="G34" s="1">
        <v>1429.34</v>
      </c>
      <c r="H34" s="1">
        <v>718.05</v>
      </c>
      <c r="I34" s="1">
        <v>354.48</v>
      </c>
      <c r="J34" s="1">
        <v>1710.37</v>
      </c>
      <c r="K34" s="1">
        <f t="shared" si="0"/>
        <v>4212.24</v>
      </c>
    </row>
    <row r="35" spans="1:11" x14ac:dyDescent="0.35">
      <c r="A35" s="1">
        <v>2</v>
      </c>
      <c r="B35" s="1">
        <v>500</v>
      </c>
      <c r="D35" s="1" t="s">
        <v>24</v>
      </c>
      <c r="E35" s="1">
        <v>181</v>
      </c>
      <c r="F35" s="1">
        <v>27.64</v>
      </c>
      <c r="G35" s="1">
        <v>1147.44</v>
      </c>
      <c r="H35" s="1">
        <v>483.6</v>
      </c>
      <c r="I35" s="1">
        <v>63.94</v>
      </c>
      <c r="J35" s="1">
        <v>261.89999999999998</v>
      </c>
      <c r="K35" s="1">
        <f t="shared" si="0"/>
        <v>1956.88</v>
      </c>
    </row>
    <row r="36" spans="1:11" x14ac:dyDescent="0.35">
      <c r="A36" s="1">
        <v>2</v>
      </c>
      <c r="B36" s="1">
        <v>500</v>
      </c>
      <c r="D36" s="1" t="s">
        <v>24</v>
      </c>
      <c r="E36" s="1">
        <v>162</v>
      </c>
      <c r="F36" s="1">
        <v>32.82</v>
      </c>
      <c r="G36" s="1">
        <v>1519.72</v>
      </c>
      <c r="H36" s="1">
        <v>608.84</v>
      </c>
      <c r="I36" s="1">
        <v>88.24</v>
      </c>
      <c r="J36" s="1">
        <v>332.37</v>
      </c>
      <c r="K36" s="1">
        <f t="shared" si="0"/>
        <v>2549.1699999999996</v>
      </c>
    </row>
    <row r="37" spans="1:11" x14ac:dyDescent="0.35">
      <c r="A37" s="1">
        <v>4</v>
      </c>
      <c r="B37" s="1">
        <v>500</v>
      </c>
      <c r="D37" s="1" t="s">
        <v>24</v>
      </c>
      <c r="E37" s="1">
        <v>246</v>
      </c>
      <c r="F37" s="1">
        <v>41.86</v>
      </c>
      <c r="G37" s="1">
        <v>1325.63</v>
      </c>
      <c r="H37" s="1">
        <v>631.9</v>
      </c>
      <c r="I37" s="1">
        <v>140.07</v>
      </c>
      <c r="J37" s="1">
        <v>538.67999999999995</v>
      </c>
      <c r="K37" s="1">
        <f t="shared" si="0"/>
        <v>2636.28</v>
      </c>
    </row>
    <row r="38" spans="1:11" x14ac:dyDescent="0.35">
      <c r="A38" s="1">
        <v>4</v>
      </c>
      <c r="B38" s="1">
        <v>500</v>
      </c>
      <c r="D38" s="1" t="s">
        <v>24</v>
      </c>
      <c r="E38" s="1">
        <v>265</v>
      </c>
      <c r="F38" s="1">
        <v>41.73</v>
      </c>
      <c r="G38" s="1">
        <v>1761.48</v>
      </c>
      <c r="H38" s="1">
        <v>765.02</v>
      </c>
      <c r="I38" s="1">
        <v>145.68</v>
      </c>
      <c r="J38" s="1">
        <v>607.61</v>
      </c>
      <c r="K38" s="1">
        <f t="shared" si="0"/>
        <v>3279.79</v>
      </c>
    </row>
    <row r="39" spans="1:11" x14ac:dyDescent="0.35">
      <c r="A39" s="1">
        <v>2</v>
      </c>
      <c r="B39" s="1">
        <v>1111</v>
      </c>
      <c r="D39" s="1" t="s">
        <v>22</v>
      </c>
      <c r="E39" s="1">
        <v>254</v>
      </c>
      <c r="F39" s="1">
        <v>30.69</v>
      </c>
      <c r="G39" s="1">
        <v>539.80999999999995</v>
      </c>
      <c r="H39" s="1">
        <v>299.08</v>
      </c>
      <c r="I39" s="1">
        <v>85.71</v>
      </c>
      <c r="J39" s="1">
        <v>309.29000000000002</v>
      </c>
      <c r="K39" s="1">
        <f t="shared" si="0"/>
        <v>1233.8899999999999</v>
      </c>
    </row>
    <row r="40" spans="1:11" x14ac:dyDescent="0.35">
      <c r="A40" s="1">
        <v>2</v>
      </c>
      <c r="B40" s="1">
        <v>1111</v>
      </c>
      <c r="D40" s="1" t="s">
        <v>22</v>
      </c>
      <c r="E40" s="1">
        <v>256</v>
      </c>
      <c r="F40" s="1">
        <v>31.99</v>
      </c>
      <c r="G40" s="1">
        <v>634.16</v>
      </c>
      <c r="H40" s="1">
        <v>251.58</v>
      </c>
      <c r="I40" s="1">
        <v>120.63</v>
      </c>
      <c r="J40" s="1">
        <v>378.38</v>
      </c>
      <c r="K40" s="1">
        <f t="shared" si="0"/>
        <v>1384.75</v>
      </c>
    </row>
    <row r="41" spans="1:11" x14ac:dyDescent="0.35">
      <c r="A41" s="1">
        <v>4</v>
      </c>
      <c r="B41" s="1">
        <v>1111</v>
      </c>
      <c r="D41" s="1" t="s">
        <v>22</v>
      </c>
      <c r="E41" s="1">
        <v>252</v>
      </c>
      <c r="F41" s="1">
        <v>40.590000000000003</v>
      </c>
      <c r="G41" s="1">
        <v>1269</v>
      </c>
      <c r="H41" s="1">
        <v>543</v>
      </c>
      <c r="I41" s="1">
        <v>116.52</v>
      </c>
      <c r="J41" s="1">
        <v>435</v>
      </c>
      <c r="K41" s="1">
        <f t="shared" si="0"/>
        <v>2363.52</v>
      </c>
    </row>
    <row r="42" spans="1:11" x14ac:dyDescent="0.35">
      <c r="A42" s="1">
        <v>4</v>
      </c>
      <c r="B42" s="1">
        <v>1111</v>
      </c>
      <c r="D42" s="1" t="s">
        <v>22</v>
      </c>
      <c r="E42" s="1">
        <v>211</v>
      </c>
      <c r="F42" s="1">
        <v>31.12</v>
      </c>
      <c r="G42" s="1">
        <v>832.97</v>
      </c>
      <c r="H42" s="1">
        <v>362.48</v>
      </c>
      <c r="I42" s="1">
        <v>80.47</v>
      </c>
      <c r="J42" s="1">
        <v>299.62</v>
      </c>
      <c r="K42" s="1">
        <f t="shared" si="0"/>
        <v>1575.54</v>
      </c>
    </row>
    <row r="43" spans="1:11" x14ac:dyDescent="0.35">
      <c r="A43" s="1">
        <v>2</v>
      </c>
      <c r="B43" s="1">
        <v>1111</v>
      </c>
      <c r="D43" s="1" t="s">
        <v>23</v>
      </c>
      <c r="E43" s="1">
        <v>346</v>
      </c>
      <c r="F43" s="1">
        <v>46.55</v>
      </c>
      <c r="G43" s="1">
        <v>969.53</v>
      </c>
      <c r="H43" s="1">
        <v>436.16</v>
      </c>
      <c r="I43" s="1">
        <v>217.5</v>
      </c>
      <c r="J43" s="1">
        <v>810.14</v>
      </c>
      <c r="K43" s="1">
        <f t="shared" si="0"/>
        <v>2433.33</v>
      </c>
    </row>
    <row r="44" spans="1:11" x14ac:dyDescent="0.35">
      <c r="A44" s="1">
        <v>2</v>
      </c>
      <c r="B44" s="1">
        <v>1111</v>
      </c>
      <c r="D44" s="1" t="s">
        <v>23</v>
      </c>
      <c r="E44" s="1">
        <v>370</v>
      </c>
      <c r="F44" s="1">
        <v>48.96</v>
      </c>
      <c r="G44" s="1">
        <v>933.4</v>
      </c>
      <c r="H44" s="1">
        <v>371.07</v>
      </c>
      <c r="I44" s="1">
        <v>242.2</v>
      </c>
      <c r="J44" s="1">
        <v>982.85</v>
      </c>
      <c r="K44" s="1">
        <f t="shared" si="0"/>
        <v>2529.52</v>
      </c>
    </row>
    <row r="45" spans="1:11" ht="12.75" customHeight="1" x14ac:dyDescent="0.35">
      <c r="A45" s="1">
        <v>4</v>
      </c>
      <c r="B45" s="1">
        <v>1111</v>
      </c>
      <c r="D45" s="1" t="s">
        <v>23</v>
      </c>
      <c r="E45" s="1">
        <v>345</v>
      </c>
      <c r="F45" s="1">
        <v>42.52</v>
      </c>
      <c r="G45" s="1">
        <v>659.48</v>
      </c>
      <c r="H45" s="1">
        <v>278.16000000000003</v>
      </c>
      <c r="I45" s="1">
        <v>186.11</v>
      </c>
      <c r="J45" s="1">
        <v>735.56</v>
      </c>
      <c r="K45" s="1">
        <f t="shared" si="0"/>
        <v>1859.31</v>
      </c>
    </row>
    <row r="46" spans="1:11" x14ac:dyDescent="0.35">
      <c r="A46" s="1">
        <v>4</v>
      </c>
      <c r="B46" s="1">
        <v>1111</v>
      </c>
      <c r="D46" s="1" t="s">
        <v>23</v>
      </c>
      <c r="E46" s="1">
        <v>370</v>
      </c>
      <c r="F46" s="1">
        <v>43.91</v>
      </c>
      <c r="G46" s="1">
        <v>723.57</v>
      </c>
      <c r="H46" s="1">
        <v>311.08999999999997</v>
      </c>
      <c r="I46" s="1">
        <v>192.08</v>
      </c>
      <c r="J46" s="1">
        <v>883.39</v>
      </c>
      <c r="K46" s="1">
        <f t="shared" si="0"/>
        <v>2110.13</v>
      </c>
    </row>
    <row r="47" spans="1:11" x14ac:dyDescent="0.35">
      <c r="A47" s="1">
        <v>2</v>
      </c>
      <c r="B47" s="1">
        <v>1111</v>
      </c>
      <c r="D47" s="1" t="s">
        <v>24</v>
      </c>
      <c r="E47" s="1">
        <v>203</v>
      </c>
      <c r="F47" s="1">
        <v>36.880000000000003</v>
      </c>
      <c r="G47" s="1">
        <v>1039.5899999999999</v>
      </c>
      <c r="H47" s="1">
        <v>505.6</v>
      </c>
      <c r="I47" s="1">
        <v>95.73</v>
      </c>
      <c r="J47" s="1">
        <v>366.24</v>
      </c>
      <c r="K47" s="1">
        <f t="shared" si="0"/>
        <v>2007.16</v>
      </c>
    </row>
    <row r="48" spans="1:11" x14ac:dyDescent="0.35">
      <c r="A48" s="1">
        <v>2</v>
      </c>
      <c r="B48" s="1">
        <v>1111</v>
      </c>
      <c r="D48" s="1" t="s">
        <v>24</v>
      </c>
      <c r="E48" s="1">
        <v>178</v>
      </c>
      <c r="F48" s="1">
        <v>38.619999999999997</v>
      </c>
      <c r="G48" s="1">
        <v>1368.04</v>
      </c>
      <c r="H48" s="1">
        <v>544.97</v>
      </c>
      <c r="I48" s="1">
        <v>108.31</v>
      </c>
      <c r="J48" s="1">
        <v>425.51</v>
      </c>
      <c r="K48" s="1">
        <f t="shared" si="0"/>
        <v>2446.83</v>
      </c>
    </row>
    <row r="49" spans="1:11" x14ac:dyDescent="0.35">
      <c r="A49" s="1">
        <v>4</v>
      </c>
      <c r="B49" s="1">
        <v>1111</v>
      </c>
      <c r="D49" s="1" t="s">
        <v>24</v>
      </c>
      <c r="E49" s="1">
        <v>227</v>
      </c>
      <c r="F49" s="1">
        <v>36.869999999999997</v>
      </c>
      <c r="G49" s="1">
        <v>1343.74</v>
      </c>
      <c r="H49" s="1">
        <v>580.07000000000005</v>
      </c>
      <c r="I49" s="1">
        <v>116.8</v>
      </c>
      <c r="J49" s="1">
        <v>503.1</v>
      </c>
      <c r="K49" s="1">
        <f t="shared" si="0"/>
        <v>2543.71</v>
      </c>
    </row>
    <row r="50" spans="1:11" x14ac:dyDescent="0.35">
      <c r="A50" s="1">
        <v>4</v>
      </c>
      <c r="B50" s="1">
        <v>1111</v>
      </c>
      <c r="D50" s="1" t="s">
        <v>24</v>
      </c>
      <c r="E50" s="1">
        <v>223</v>
      </c>
      <c r="F50" s="1">
        <v>38.75</v>
      </c>
      <c r="G50" s="1">
        <v>1061.3499999999999</v>
      </c>
      <c r="H50" s="1">
        <v>429.1</v>
      </c>
      <c r="I50" s="1">
        <v>109.52</v>
      </c>
      <c r="J50" s="1">
        <v>463.58</v>
      </c>
      <c r="K50" s="1">
        <f t="shared" si="0"/>
        <v>2063.5499999999997</v>
      </c>
    </row>
    <row r="51" spans="1:11" x14ac:dyDescent="0.35">
      <c r="A51" s="1">
        <v>2</v>
      </c>
      <c r="B51" s="1">
        <v>5000</v>
      </c>
      <c r="D51" s="1" t="s">
        <v>22</v>
      </c>
      <c r="E51" s="1">
        <v>233</v>
      </c>
      <c r="F51" s="1">
        <v>27.13</v>
      </c>
      <c r="G51" s="1">
        <v>466.94</v>
      </c>
      <c r="H51" s="1">
        <v>209.37</v>
      </c>
      <c r="I51" s="1">
        <v>92.13</v>
      </c>
      <c r="J51" s="1">
        <v>247.31</v>
      </c>
      <c r="K51" s="1">
        <f t="shared" si="0"/>
        <v>1015.75</v>
      </c>
    </row>
    <row r="52" spans="1:11" x14ac:dyDescent="0.35">
      <c r="A52" s="1">
        <v>2</v>
      </c>
      <c r="B52" s="1">
        <v>5000</v>
      </c>
      <c r="D52" s="1" t="s">
        <v>22</v>
      </c>
      <c r="E52" s="1">
        <v>167</v>
      </c>
      <c r="F52" s="1">
        <v>18.3</v>
      </c>
      <c r="G52" s="1">
        <v>148.26</v>
      </c>
      <c r="H52" s="1">
        <v>55.46</v>
      </c>
      <c r="I52" s="1">
        <v>32.29</v>
      </c>
      <c r="J52" s="1">
        <v>90.34</v>
      </c>
      <c r="K52" s="1">
        <f t="shared" si="0"/>
        <v>326.35000000000002</v>
      </c>
    </row>
    <row r="53" spans="1:11" x14ac:dyDescent="0.35">
      <c r="A53" s="1">
        <v>4</v>
      </c>
      <c r="B53" s="1">
        <v>5000</v>
      </c>
      <c r="D53" s="1" t="s">
        <v>22</v>
      </c>
      <c r="E53" s="1">
        <v>312</v>
      </c>
      <c r="F53" s="1">
        <v>28.69</v>
      </c>
      <c r="G53" s="1">
        <v>544.46</v>
      </c>
      <c r="H53" s="1">
        <v>325.35000000000002</v>
      </c>
      <c r="I53" s="1">
        <v>105.14</v>
      </c>
      <c r="J53" s="1">
        <v>367.87</v>
      </c>
      <c r="K53" s="1">
        <f t="shared" si="0"/>
        <v>1342.8200000000002</v>
      </c>
    </row>
    <row r="54" spans="1:11" x14ac:dyDescent="0.35">
      <c r="A54" s="1">
        <v>4</v>
      </c>
      <c r="B54" s="1">
        <v>5000</v>
      </c>
      <c r="D54" s="1" t="s">
        <v>22</v>
      </c>
      <c r="E54" s="1">
        <v>229</v>
      </c>
      <c r="F54" s="1">
        <v>17.38</v>
      </c>
      <c r="G54" s="1">
        <v>156.97</v>
      </c>
      <c r="H54" s="1">
        <v>68.650000000000006</v>
      </c>
      <c r="I54" s="1">
        <v>46.53</v>
      </c>
      <c r="J54" s="1">
        <v>121.93</v>
      </c>
      <c r="K54" s="1">
        <f t="shared" si="0"/>
        <v>394.08</v>
      </c>
    </row>
    <row r="55" spans="1:11" x14ac:dyDescent="0.35">
      <c r="A55" s="1">
        <v>2</v>
      </c>
      <c r="B55" s="1">
        <v>5000</v>
      </c>
      <c r="D55" s="1" t="s">
        <v>23</v>
      </c>
      <c r="E55" s="1">
        <v>316</v>
      </c>
      <c r="F55" s="1">
        <v>36.03</v>
      </c>
      <c r="G55" s="1">
        <v>514.55999999999995</v>
      </c>
      <c r="H55" s="1">
        <v>184.19</v>
      </c>
      <c r="I55" s="1">
        <v>117.2</v>
      </c>
      <c r="J55" s="1">
        <v>502.1</v>
      </c>
      <c r="K55" s="1">
        <f t="shared" si="0"/>
        <v>1318.0500000000002</v>
      </c>
    </row>
    <row r="56" spans="1:11" x14ac:dyDescent="0.35">
      <c r="A56" s="1">
        <v>2</v>
      </c>
      <c r="B56" s="1">
        <v>5000</v>
      </c>
      <c r="D56" s="1" t="s">
        <v>23</v>
      </c>
      <c r="E56" s="1">
        <v>250</v>
      </c>
      <c r="F56" s="1">
        <v>23.94</v>
      </c>
      <c r="G56" s="1">
        <v>233.38</v>
      </c>
      <c r="H56" s="1">
        <v>81.650000000000006</v>
      </c>
      <c r="I56" s="1">
        <v>57.73</v>
      </c>
      <c r="J56" s="1">
        <v>197.95</v>
      </c>
      <c r="K56" s="1">
        <f t="shared" si="0"/>
        <v>570.71</v>
      </c>
    </row>
    <row r="57" spans="1:11" x14ac:dyDescent="0.35">
      <c r="A57" s="1">
        <v>4</v>
      </c>
      <c r="B57" s="1">
        <v>5000</v>
      </c>
      <c r="D57" s="1" t="s">
        <v>23</v>
      </c>
      <c r="E57" s="1">
        <v>360</v>
      </c>
      <c r="F57" s="1">
        <v>37.29</v>
      </c>
      <c r="G57" s="1">
        <v>507.03</v>
      </c>
      <c r="H57" s="1">
        <v>204.46</v>
      </c>
      <c r="I57" s="1">
        <v>154.74</v>
      </c>
      <c r="J57" s="1">
        <v>618.20000000000005</v>
      </c>
      <c r="K57" s="1">
        <f t="shared" si="0"/>
        <v>1484.43</v>
      </c>
    </row>
    <row r="58" spans="1:11" x14ac:dyDescent="0.35">
      <c r="A58" s="1">
        <v>4</v>
      </c>
      <c r="B58" s="1">
        <v>5000</v>
      </c>
      <c r="D58" s="1" t="s">
        <v>23</v>
      </c>
      <c r="E58" s="1">
        <v>335</v>
      </c>
      <c r="F58" s="1">
        <v>34.15</v>
      </c>
      <c r="G58" s="1">
        <v>419.35</v>
      </c>
      <c r="H58" s="1">
        <v>145.02000000000001</v>
      </c>
      <c r="I58" s="1">
        <v>110.3</v>
      </c>
      <c r="J58" s="1">
        <v>476.97</v>
      </c>
      <c r="K58" s="1">
        <f t="shared" si="0"/>
        <v>1151.6399999999999</v>
      </c>
    </row>
    <row r="59" spans="1:11" x14ac:dyDescent="0.35">
      <c r="A59" s="1">
        <v>2</v>
      </c>
      <c r="B59" s="1">
        <v>5000</v>
      </c>
      <c r="D59" s="1" t="s">
        <v>24</v>
      </c>
      <c r="E59" s="1">
        <v>167</v>
      </c>
      <c r="F59" s="1">
        <v>24.69</v>
      </c>
      <c r="G59" s="1">
        <v>440.93</v>
      </c>
      <c r="H59" s="1">
        <v>164.9</v>
      </c>
      <c r="I59" s="1">
        <v>49.66</v>
      </c>
      <c r="J59" s="1">
        <v>157.47999999999999</v>
      </c>
      <c r="K59" s="1">
        <f t="shared" si="0"/>
        <v>812.97</v>
      </c>
    </row>
    <row r="60" spans="1:11" x14ac:dyDescent="0.35">
      <c r="A60" s="1">
        <v>2</v>
      </c>
      <c r="B60" s="1">
        <v>5000</v>
      </c>
      <c r="D60" s="1" t="s">
        <v>24</v>
      </c>
      <c r="E60" s="1">
        <v>132</v>
      </c>
      <c r="F60" s="1">
        <v>16.25</v>
      </c>
      <c r="G60" s="1">
        <v>192.43</v>
      </c>
      <c r="H60" s="1">
        <v>56.91</v>
      </c>
      <c r="I60" s="1">
        <v>22.63</v>
      </c>
      <c r="J60" s="1">
        <v>61.58</v>
      </c>
      <c r="K60" s="1">
        <f t="shared" si="0"/>
        <v>333.55</v>
      </c>
    </row>
    <row r="61" spans="1:11" x14ac:dyDescent="0.35">
      <c r="A61" s="1">
        <v>4</v>
      </c>
      <c r="B61" s="1">
        <v>5000</v>
      </c>
      <c r="D61" s="1" t="s">
        <v>24</v>
      </c>
      <c r="E61" s="1">
        <v>215</v>
      </c>
      <c r="F61" s="1">
        <v>29.34</v>
      </c>
      <c r="G61" s="1">
        <v>513.96</v>
      </c>
      <c r="H61" s="1">
        <v>248.81</v>
      </c>
      <c r="I61" s="1">
        <v>56.93</v>
      </c>
      <c r="J61" s="1">
        <v>211.39</v>
      </c>
      <c r="K61" s="1">
        <f t="shared" si="0"/>
        <v>1031.0899999999999</v>
      </c>
    </row>
    <row r="62" spans="1:11" x14ac:dyDescent="0.35">
      <c r="A62" s="1">
        <v>4</v>
      </c>
      <c r="B62" s="1">
        <v>5000</v>
      </c>
      <c r="D62" s="1" t="s">
        <v>24</v>
      </c>
      <c r="E62" s="1">
        <v>243</v>
      </c>
      <c r="F62" s="1">
        <v>33.619999999999997</v>
      </c>
      <c r="G62" s="1">
        <v>797.69</v>
      </c>
      <c r="H62" s="1">
        <v>341.16</v>
      </c>
      <c r="I62" s="1">
        <v>84.54</v>
      </c>
      <c r="J62" s="1">
        <v>304.47000000000003</v>
      </c>
      <c r="K62" s="1">
        <f t="shared" si="0"/>
        <v>1527.8600000000001</v>
      </c>
    </row>
    <row r="69" spans="1:11" ht="13.15" x14ac:dyDescent="0.4">
      <c r="G69" s="7"/>
      <c r="H69" s="7"/>
      <c r="I69" s="7"/>
      <c r="J69" s="7"/>
      <c r="K69" s="6"/>
    </row>
    <row r="70" spans="1:11" ht="13.15" x14ac:dyDescent="0.4">
      <c r="A70" s="2"/>
      <c r="B70" s="4"/>
      <c r="C70" s="4"/>
      <c r="D70" s="4"/>
      <c r="E70" s="4"/>
      <c r="F70" s="4"/>
      <c r="G70" s="4"/>
      <c r="H70" s="4"/>
      <c r="I70" s="4"/>
      <c r="J70" s="4"/>
      <c r="K70" s="6"/>
    </row>
    <row r="89" spans="1:11" ht="13.15" x14ac:dyDescent="0.4">
      <c r="G89" s="7" t="s">
        <v>1</v>
      </c>
      <c r="H89" s="7"/>
      <c r="I89" s="7"/>
      <c r="J89" s="7"/>
      <c r="K89" s="8" t="s">
        <v>11</v>
      </c>
    </row>
    <row r="90" spans="1:11" ht="13.15" x14ac:dyDescent="0.4">
      <c r="A90" s="2" t="s">
        <v>2</v>
      </c>
      <c r="B90" s="4" t="s">
        <v>3</v>
      </c>
      <c r="C90" s="4"/>
      <c r="D90" s="4" t="s">
        <v>4</v>
      </c>
      <c r="E90" s="4" t="s">
        <v>5</v>
      </c>
      <c r="F90" s="4" t="s">
        <v>6</v>
      </c>
      <c r="G90" s="4" t="s">
        <v>7</v>
      </c>
      <c r="H90" s="4" t="s">
        <v>8</v>
      </c>
      <c r="I90" s="4" t="s">
        <v>9</v>
      </c>
      <c r="J90" s="4" t="s">
        <v>10</v>
      </c>
      <c r="K90" s="8"/>
    </row>
    <row r="91" spans="1:11" x14ac:dyDescent="0.35">
      <c r="A91" s="1">
        <v>2</v>
      </c>
      <c r="B91" s="1">
        <v>500</v>
      </c>
      <c r="D91" s="1" t="s">
        <v>23</v>
      </c>
      <c r="E91" s="1">
        <v>380</v>
      </c>
      <c r="F91" s="1">
        <v>51.76</v>
      </c>
      <c r="G91" s="1">
        <v>1218.21</v>
      </c>
      <c r="H91" s="1">
        <v>530.48</v>
      </c>
      <c r="I91" s="1">
        <v>294.08</v>
      </c>
      <c r="J91" s="1">
        <v>1111.99</v>
      </c>
      <c r="K91" s="1">
        <v>3154.76</v>
      </c>
    </row>
    <row r="92" spans="1:11" x14ac:dyDescent="0.35">
      <c r="A92" s="1">
        <v>2</v>
      </c>
      <c r="B92" s="1">
        <v>500</v>
      </c>
      <c r="D92" s="1" t="s">
        <v>23</v>
      </c>
      <c r="E92" s="1">
        <v>370</v>
      </c>
      <c r="F92" s="1">
        <v>50.98</v>
      </c>
      <c r="G92" s="1">
        <v>682.79</v>
      </c>
      <c r="H92" s="1">
        <v>453.53</v>
      </c>
      <c r="I92" s="1">
        <v>235.33</v>
      </c>
      <c r="J92" s="1">
        <v>1050.24</v>
      </c>
      <c r="K92" s="1">
        <v>2421.89</v>
      </c>
    </row>
    <row r="93" spans="1:11" x14ac:dyDescent="0.35">
      <c r="A93" s="1">
        <v>4</v>
      </c>
      <c r="B93" s="1">
        <v>500</v>
      </c>
      <c r="D93" s="1" t="s">
        <v>23</v>
      </c>
      <c r="E93" s="1">
        <v>360</v>
      </c>
      <c r="F93" s="1">
        <v>41.79</v>
      </c>
      <c r="G93" s="1">
        <v>732.96</v>
      </c>
      <c r="H93" s="1">
        <v>308.98</v>
      </c>
      <c r="I93" s="1">
        <v>207.9</v>
      </c>
      <c r="J93" s="1">
        <v>782.64</v>
      </c>
      <c r="K93" s="1">
        <v>2032.48</v>
      </c>
    </row>
    <row r="94" spans="1:11" x14ac:dyDescent="0.35">
      <c r="A94" s="1">
        <v>4</v>
      </c>
      <c r="B94" s="1">
        <v>500</v>
      </c>
      <c r="D94" s="1" t="s">
        <v>23</v>
      </c>
      <c r="E94" s="1">
        <v>428</v>
      </c>
      <c r="F94" s="1">
        <v>60.26</v>
      </c>
      <c r="G94" s="1">
        <v>1429.34</v>
      </c>
      <c r="H94" s="1">
        <v>718.05</v>
      </c>
      <c r="I94" s="1">
        <v>354.48</v>
      </c>
      <c r="J94" s="1">
        <v>1710.37</v>
      </c>
      <c r="K94" s="1">
        <v>4212.24</v>
      </c>
    </row>
    <row r="95" spans="1:11" x14ac:dyDescent="0.35">
      <c r="A95" s="1">
        <v>2</v>
      </c>
      <c r="B95" s="1">
        <v>1111</v>
      </c>
      <c r="D95" s="1" t="s">
        <v>23</v>
      </c>
      <c r="E95" s="1">
        <v>346</v>
      </c>
      <c r="F95" s="1">
        <v>46.55</v>
      </c>
      <c r="G95" s="1">
        <v>969.53</v>
      </c>
      <c r="H95" s="1">
        <v>436.16</v>
      </c>
      <c r="I95" s="1">
        <v>217.5</v>
      </c>
      <c r="J95" s="1">
        <v>810.14</v>
      </c>
      <c r="K95" s="1">
        <v>2433.33</v>
      </c>
    </row>
    <row r="96" spans="1:11" x14ac:dyDescent="0.35">
      <c r="A96" s="1">
        <v>2</v>
      </c>
      <c r="B96" s="1">
        <v>1111</v>
      </c>
      <c r="D96" s="1" t="s">
        <v>23</v>
      </c>
      <c r="E96" s="1">
        <v>370</v>
      </c>
      <c r="F96" s="1">
        <v>48.96</v>
      </c>
      <c r="G96" s="1">
        <v>933.4</v>
      </c>
      <c r="H96" s="1">
        <v>371.07</v>
      </c>
      <c r="I96" s="1">
        <v>242.2</v>
      </c>
      <c r="J96" s="1">
        <v>982.85</v>
      </c>
      <c r="K96" s="1">
        <v>2529.52</v>
      </c>
    </row>
    <row r="97" spans="1:11" x14ac:dyDescent="0.35">
      <c r="A97" s="1">
        <v>4</v>
      </c>
      <c r="B97" s="1">
        <v>1111</v>
      </c>
      <c r="D97" s="1" t="s">
        <v>23</v>
      </c>
      <c r="E97" s="1">
        <v>345</v>
      </c>
      <c r="F97" s="1">
        <v>42.52</v>
      </c>
      <c r="G97" s="1">
        <v>659.48</v>
      </c>
      <c r="H97" s="1">
        <v>278.16000000000003</v>
      </c>
      <c r="I97" s="1">
        <v>186.11</v>
      </c>
      <c r="J97" s="1">
        <v>735.56</v>
      </c>
      <c r="K97" s="1">
        <v>1859.31</v>
      </c>
    </row>
    <row r="98" spans="1:11" x14ac:dyDescent="0.35">
      <c r="A98" s="1">
        <v>4</v>
      </c>
      <c r="B98" s="1">
        <v>1111</v>
      </c>
      <c r="D98" s="1" t="s">
        <v>23</v>
      </c>
      <c r="E98" s="1">
        <v>370</v>
      </c>
      <c r="F98" s="1">
        <v>43.91</v>
      </c>
      <c r="G98" s="1">
        <v>723.57</v>
      </c>
      <c r="H98" s="1">
        <v>311.08999999999997</v>
      </c>
      <c r="I98" s="1">
        <v>192.08</v>
      </c>
      <c r="J98" s="1">
        <v>883.39</v>
      </c>
      <c r="K98" s="1">
        <v>2110.13</v>
      </c>
    </row>
    <row r="99" spans="1:11" x14ac:dyDescent="0.35">
      <c r="A99" s="1">
        <v>2</v>
      </c>
      <c r="B99" s="1">
        <v>5000</v>
      </c>
      <c r="D99" s="1" t="s">
        <v>23</v>
      </c>
      <c r="E99" s="1">
        <v>316</v>
      </c>
      <c r="F99" s="1">
        <v>36.03</v>
      </c>
      <c r="G99" s="1">
        <v>514.55999999999995</v>
      </c>
      <c r="H99" s="1">
        <v>184.19</v>
      </c>
      <c r="I99" s="1">
        <v>117.2</v>
      </c>
      <c r="J99" s="1">
        <v>502.1</v>
      </c>
      <c r="K99" s="1">
        <v>1318.0500000000002</v>
      </c>
    </row>
    <row r="100" spans="1:11" x14ac:dyDescent="0.35">
      <c r="A100" s="1">
        <v>2</v>
      </c>
      <c r="B100" s="1">
        <v>5000</v>
      </c>
      <c r="D100" s="1" t="s">
        <v>23</v>
      </c>
      <c r="E100" s="1">
        <v>250</v>
      </c>
      <c r="F100" s="1">
        <v>23.94</v>
      </c>
      <c r="G100" s="1">
        <v>233.38</v>
      </c>
      <c r="H100" s="1">
        <v>81.650000000000006</v>
      </c>
      <c r="I100" s="1">
        <v>57.73</v>
      </c>
      <c r="J100" s="1">
        <v>197.95</v>
      </c>
      <c r="K100" s="1">
        <v>570.71</v>
      </c>
    </row>
    <row r="101" spans="1:11" x14ac:dyDescent="0.35">
      <c r="A101" s="1">
        <v>4</v>
      </c>
      <c r="B101" s="1">
        <v>5000</v>
      </c>
      <c r="D101" s="1" t="s">
        <v>23</v>
      </c>
      <c r="E101" s="1">
        <v>360</v>
      </c>
      <c r="F101" s="1">
        <v>37.29</v>
      </c>
      <c r="G101" s="1">
        <v>507.03</v>
      </c>
      <c r="H101" s="1">
        <v>204.46</v>
      </c>
      <c r="I101" s="1">
        <v>154.74</v>
      </c>
      <c r="J101" s="1">
        <v>618.20000000000005</v>
      </c>
      <c r="K101" s="1">
        <v>1484.43</v>
      </c>
    </row>
    <row r="102" spans="1:11" x14ac:dyDescent="0.35">
      <c r="A102" s="1">
        <v>4</v>
      </c>
      <c r="B102" s="1">
        <v>5000</v>
      </c>
      <c r="D102" s="1" t="s">
        <v>23</v>
      </c>
      <c r="E102" s="1">
        <v>335</v>
      </c>
      <c r="F102" s="1">
        <v>34.15</v>
      </c>
      <c r="G102" s="1">
        <v>419.35</v>
      </c>
      <c r="H102" s="1">
        <v>145.02000000000001</v>
      </c>
      <c r="I102" s="1">
        <v>110.3</v>
      </c>
      <c r="J102" s="1">
        <v>476.97</v>
      </c>
      <c r="K102" s="1">
        <v>1151.6399999999999</v>
      </c>
    </row>
    <row r="109" spans="1:11" ht="13.15" x14ac:dyDescent="0.4">
      <c r="G109" s="7" t="s">
        <v>1</v>
      </c>
      <c r="H109" s="7"/>
      <c r="I109" s="7"/>
      <c r="J109" s="7"/>
      <c r="K109" s="8" t="s">
        <v>11</v>
      </c>
    </row>
    <row r="110" spans="1:11" ht="13.15" x14ac:dyDescent="0.4">
      <c r="A110" s="2" t="s">
        <v>2</v>
      </c>
      <c r="B110" s="4" t="s">
        <v>3</v>
      </c>
      <c r="C110" s="4"/>
      <c r="D110" s="4" t="s">
        <v>4</v>
      </c>
      <c r="E110" s="4" t="s">
        <v>5</v>
      </c>
      <c r="F110" s="4" t="s">
        <v>6</v>
      </c>
      <c r="G110" s="4" t="s">
        <v>7</v>
      </c>
      <c r="H110" s="4" t="s">
        <v>8</v>
      </c>
      <c r="I110" s="4" t="s">
        <v>9</v>
      </c>
      <c r="J110" s="4" t="s">
        <v>10</v>
      </c>
      <c r="K110" s="8"/>
    </row>
    <row r="111" spans="1:11" x14ac:dyDescent="0.35">
      <c r="A111" s="1">
        <v>2</v>
      </c>
      <c r="B111" s="1">
        <v>500</v>
      </c>
      <c r="D111" s="1" t="s">
        <v>24</v>
      </c>
      <c r="E111" s="1">
        <v>181</v>
      </c>
      <c r="F111" s="1">
        <v>27.64</v>
      </c>
      <c r="G111" s="1">
        <v>1147.44</v>
      </c>
      <c r="H111" s="1">
        <v>483.6</v>
      </c>
      <c r="I111" s="1">
        <v>63.94</v>
      </c>
      <c r="J111" s="1">
        <v>261.89999999999998</v>
      </c>
      <c r="K111" s="1">
        <v>1956.88</v>
      </c>
    </row>
    <row r="112" spans="1:11" x14ac:dyDescent="0.35">
      <c r="A112" s="1">
        <v>2</v>
      </c>
      <c r="B112" s="1">
        <v>500</v>
      </c>
      <c r="D112" s="1" t="s">
        <v>24</v>
      </c>
      <c r="E112" s="1">
        <v>162</v>
      </c>
      <c r="F112" s="1">
        <v>32.82</v>
      </c>
      <c r="G112" s="1">
        <v>1519.72</v>
      </c>
      <c r="H112" s="1">
        <v>608.84</v>
      </c>
      <c r="I112" s="1">
        <v>88.24</v>
      </c>
      <c r="J112" s="1">
        <v>332.37</v>
      </c>
      <c r="K112" s="1">
        <v>2549.1699999999996</v>
      </c>
    </row>
    <row r="113" spans="1:11" x14ac:dyDescent="0.35">
      <c r="A113" s="1">
        <v>4</v>
      </c>
      <c r="B113" s="1">
        <v>500</v>
      </c>
      <c r="D113" s="1" t="s">
        <v>24</v>
      </c>
      <c r="E113" s="1">
        <v>246</v>
      </c>
      <c r="F113" s="1">
        <v>41.86</v>
      </c>
      <c r="G113" s="1">
        <v>1325.63</v>
      </c>
      <c r="H113" s="1">
        <v>631.9</v>
      </c>
      <c r="I113" s="1">
        <v>140.07</v>
      </c>
      <c r="J113" s="1">
        <v>538.67999999999995</v>
      </c>
      <c r="K113" s="1">
        <v>2636.28</v>
      </c>
    </row>
    <row r="114" spans="1:11" x14ac:dyDescent="0.35">
      <c r="A114" s="1">
        <v>4</v>
      </c>
      <c r="B114" s="1">
        <v>500</v>
      </c>
      <c r="D114" s="1" t="s">
        <v>24</v>
      </c>
      <c r="E114" s="1">
        <v>265</v>
      </c>
      <c r="F114" s="1">
        <v>41.73</v>
      </c>
      <c r="G114" s="1">
        <v>1761.48</v>
      </c>
      <c r="H114" s="1">
        <v>765.02</v>
      </c>
      <c r="I114" s="1">
        <v>145.68</v>
      </c>
      <c r="J114" s="1">
        <v>607.61</v>
      </c>
      <c r="K114" s="1">
        <v>3279.79</v>
      </c>
    </row>
    <row r="115" spans="1:11" x14ac:dyDescent="0.35">
      <c r="A115" s="1">
        <v>2</v>
      </c>
      <c r="B115" s="1">
        <v>1111</v>
      </c>
      <c r="D115" s="1" t="s">
        <v>24</v>
      </c>
      <c r="E115" s="1">
        <v>203</v>
      </c>
      <c r="F115" s="1">
        <v>36.880000000000003</v>
      </c>
      <c r="G115" s="1">
        <v>1039.5899999999999</v>
      </c>
      <c r="H115" s="1">
        <v>505.6</v>
      </c>
      <c r="I115" s="1">
        <v>95.73</v>
      </c>
      <c r="J115" s="1">
        <v>366.24</v>
      </c>
      <c r="K115" s="1">
        <v>2007.16</v>
      </c>
    </row>
    <row r="116" spans="1:11" x14ac:dyDescent="0.35">
      <c r="A116" s="1">
        <v>2</v>
      </c>
      <c r="B116" s="1">
        <v>1111</v>
      </c>
      <c r="D116" s="1" t="s">
        <v>24</v>
      </c>
      <c r="E116" s="1">
        <v>178</v>
      </c>
      <c r="F116" s="1">
        <v>38.619999999999997</v>
      </c>
      <c r="G116" s="1">
        <v>1368.04</v>
      </c>
      <c r="H116" s="1">
        <v>544.97</v>
      </c>
      <c r="I116" s="1">
        <v>108.31</v>
      </c>
      <c r="J116" s="1">
        <v>425.51</v>
      </c>
      <c r="K116" s="1">
        <v>2446.83</v>
      </c>
    </row>
    <row r="117" spans="1:11" x14ac:dyDescent="0.35">
      <c r="A117" s="1">
        <v>4</v>
      </c>
      <c r="B117" s="1">
        <v>1111</v>
      </c>
      <c r="D117" s="1" t="s">
        <v>24</v>
      </c>
      <c r="E117" s="1">
        <v>227</v>
      </c>
      <c r="F117" s="1">
        <v>36.869999999999997</v>
      </c>
      <c r="G117" s="1">
        <v>1343.74</v>
      </c>
      <c r="H117" s="1">
        <v>580.07000000000005</v>
      </c>
      <c r="I117" s="1">
        <v>116.8</v>
      </c>
      <c r="J117" s="1">
        <v>503.1</v>
      </c>
      <c r="K117" s="1">
        <v>2543.71</v>
      </c>
    </row>
    <row r="118" spans="1:11" x14ac:dyDescent="0.35">
      <c r="A118" s="1">
        <v>4</v>
      </c>
      <c r="B118" s="1">
        <v>1111</v>
      </c>
      <c r="D118" s="1" t="s">
        <v>24</v>
      </c>
      <c r="E118" s="1">
        <v>223</v>
      </c>
      <c r="F118" s="1">
        <v>38.75</v>
      </c>
      <c r="G118" s="1">
        <v>1061.3499999999999</v>
      </c>
      <c r="H118" s="1">
        <v>429.1</v>
      </c>
      <c r="I118" s="1">
        <v>109.52</v>
      </c>
      <c r="J118" s="1">
        <v>463.58</v>
      </c>
      <c r="K118" s="1">
        <v>2063.5499999999997</v>
      </c>
    </row>
    <row r="119" spans="1:11" x14ac:dyDescent="0.35">
      <c r="A119" s="1">
        <v>2</v>
      </c>
      <c r="B119" s="1">
        <v>5000</v>
      </c>
      <c r="D119" s="1" t="s">
        <v>24</v>
      </c>
      <c r="E119" s="1">
        <v>167</v>
      </c>
      <c r="F119" s="1">
        <v>24.69</v>
      </c>
      <c r="G119" s="1">
        <v>440.93</v>
      </c>
      <c r="H119" s="1">
        <v>164.9</v>
      </c>
      <c r="I119" s="1">
        <v>49.66</v>
      </c>
      <c r="J119" s="1">
        <v>157.47999999999999</v>
      </c>
      <c r="K119" s="1">
        <v>812.97</v>
      </c>
    </row>
    <row r="120" spans="1:11" x14ac:dyDescent="0.35">
      <c r="A120" s="1">
        <v>2</v>
      </c>
      <c r="B120" s="1">
        <v>5000</v>
      </c>
      <c r="D120" s="1" t="s">
        <v>24</v>
      </c>
      <c r="E120" s="1">
        <v>132</v>
      </c>
      <c r="F120" s="1">
        <v>16.25</v>
      </c>
      <c r="G120" s="1">
        <v>192.43</v>
      </c>
      <c r="H120" s="1">
        <v>56.91</v>
      </c>
      <c r="I120" s="1">
        <v>22.63</v>
      </c>
      <c r="J120" s="1">
        <v>61.58</v>
      </c>
      <c r="K120" s="1">
        <v>333.55</v>
      </c>
    </row>
    <row r="121" spans="1:11" x14ac:dyDescent="0.35">
      <c r="A121" s="1">
        <v>4</v>
      </c>
      <c r="B121" s="1">
        <v>5000</v>
      </c>
      <c r="D121" s="1" t="s">
        <v>24</v>
      </c>
      <c r="E121" s="1">
        <v>215</v>
      </c>
      <c r="F121" s="1">
        <v>29.34</v>
      </c>
      <c r="G121" s="1">
        <v>513.96</v>
      </c>
      <c r="H121" s="1">
        <v>248.81</v>
      </c>
      <c r="I121" s="1">
        <v>56.93</v>
      </c>
      <c r="J121" s="1">
        <v>211.39</v>
      </c>
      <c r="K121" s="1">
        <v>1031.0899999999999</v>
      </c>
    </row>
    <row r="122" spans="1:11" x14ac:dyDescent="0.35">
      <c r="A122" s="1">
        <v>4</v>
      </c>
      <c r="B122" s="1">
        <v>5000</v>
      </c>
      <c r="D122" s="1" t="s">
        <v>24</v>
      </c>
      <c r="E122" s="1">
        <v>243</v>
      </c>
      <c r="F122" s="1">
        <v>33.619999999999997</v>
      </c>
      <c r="G122" s="1">
        <v>797.69</v>
      </c>
      <c r="H122" s="1">
        <v>341.16</v>
      </c>
      <c r="I122" s="1">
        <v>84.54</v>
      </c>
      <c r="J122" s="1">
        <v>304.47000000000003</v>
      </c>
      <c r="K122" s="1">
        <v>1527.8600000000001</v>
      </c>
    </row>
  </sheetData>
  <autoFilter ref="A26:K62">
    <sortState ref="A27:K62">
      <sortCondition ref="B27:B62"/>
    </sortState>
  </autoFilter>
  <mergeCells count="6">
    <mergeCell ref="G25:K25"/>
    <mergeCell ref="G69:J69"/>
    <mergeCell ref="G89:J89"/>
    <mergeCell ref="K89:K90"/>
    <mergeCell ref="G109:J109"/>
    <mergeCell ref="K109:K110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3.2.a)</vt:lpstr>
      <vt:lpstr>3.2.b)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magatome</dc:creator>
  <cp:lastModifiedBy>Margarida</cp:lastModifiedBy>
  <dcterms:created xsi:type="dcterms:W3CDTF">2009-02-27T18:10:34Z</dcterms:created>
  <dcterms:modified xsi:type="dcterms:W3CDTF">2016-09-21T22:07:16Z</dcterms:modified>
</cp:coreProperties>
</file>